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9" activeTab="1"/>
  </bookViews>
  <sheets>
    <sheet name="олонец" sheetId="1" r:id="rId1"/>
    <sheet name="петрозаводск" sheetId="2" r:id="rId2"/>
    <sheet name="беломорск" sheetId="3" r:id="rId3"/>
    <sheet name="пряжа" sheetId="4" r:id="rId4"/>
    <sheet name="кондопога" sheetId="5" r:id="rId5"/>
    <sheet name="питкяранта" sheetId="6" r:id="rId6"/>
    <sheet name="сегежа" sheetId="7" r:id="rId7"/>
    <sheet name="КОМАНДНЫЙ" sheetId="8" r:id="rId8"/>
  </sheets>
  <definedNames/>
  <calcPr fullCalcOnLoad="1"/>
</workbook>
</file>

<file path=xl/sharedStrings.xml><?xml version="1.0" encoding="utf-8"?>
<sst xmlns="http://schemas.openxmlformats.org/spreadsheetml/2006/main" count="458" uniqueCount="299">
  <si>
    <t>МКОУ "Средняя школа №1 г. Олонца</t>
  </si>
  <si>
    <t>фамилия имя</t>
  </si>
  <si>
    <t>очки</t>
  </si>
  <si>
    <t>рез-т</t>
  </si>
  <si>
    <t>№ п/п</t>
  </si>
  <si>
    <t>Игнатьев Никита</t>
  </si>
  <si>
    <t>Иванов Владислав</t>
  </si>
  <si>
    <t>Коркка Даниил</t>
  </si>
  <si>
    <t>Кононов Савелий</t>
  </si>
  <si>
    <t>Слюнков Никита</t>
  </si>
  <si>
    <t>Чайкин Денис</t>
  </si>
  <si>
    <t>Евстратов Александр</t>
  </si>
  <si>
    <t>Пашин Артем</t>
  </si>
  <si>
    <t>Пашин Матвей</t>
  </si>
  <si>
    <t>Лекандер Максим</t>
  </si>
  <si>
    <t>Шалгуева Александра</t>
  </si>
  <si>
    <t>Богданова Анастасия</t>
  </si>
  <si>
    <t>Арловская Карина</t>
  </si>
  <si>
    <t>Филиппова Полина</t>
  </si>
  <si>
    <t>Ойнонен Виктория</t>
  </si>
  <si>
    <t>Пашкова Танья</t>
  </si>
  <si>
    <t>Никитина Елизавета</t>
  </si>
  <si>
    <t>Филиппова Софья</t>
  </si>
  <si>
    <t>Маллиева Кристина</t>
  </si>
  <si>
    <t>Лаврукова Диана</t>
  </si>
  <si>
    <t>МОУ "Лицей №1" г. Петрозаводск</t>
  </si>
  <si>
    <t>Арсентьев Роман</t>
  </si>
  <si>
    <t>Тепляков Стас</t>
  </si>
  <si>
    <t>Ерошкин Лев</t>
  </si>
  <si>
    <t>Пелевин Богдан</t>
  </si>
  <si>
    <t>Демешко Дмитрий</t>
  </si>
  <si>
    <t>Асташов Михаил</t>
  </si>
  <si>
    <t>Пянтин Артем</t>
  </si>
  <si>
    <t>Герасимов Роман</t>
  </si>
  <si>
    <t>Пархоменко Роман</t>
  </si>
  <si>
    <t>Афанасенко Артем</t>
  </si>
  <si>
    <t>Суслова Мария</t>
  </si>
  <si>
    <t>Фролова Анастасия</t>
  </si>
  <si>
    <t>Косарева Полина</t>
  </si>
  <si>
    <t>Петкун Милена</t>
  </si>
  <si>
    <t>Смирнова Дарья</t>
  </si>
  <si>
    <t>Морковина София</t>
  </si>
  <si>
    <t>Васильева Анастасия</t>
  </si>
  <si>
    <t>Хольшева Валерия</t>
  </si>
  <si>
    <t>Николаева Виктория</t>
  </si>
  <si>
    <t>МОУ "Беломорская СОШ №3"</t>
  </si>
  <si>
    <t>Александрова Ксения</t>
  </si>
  <si>
    <t>Барабанов Игорь</t>
  </si>
  <si>
    <t>Горбунов Даниил</t>
  </si>
  <si>
    <t>Горлачев Артем</t>
  </si>
  <si>
    <t>Дементьева Мария</t>
  </si>
  <si>
    <t>Дзегорайтите Екатерина</t>
  </si>
  <si>
    <t>Дмитриев Матвей</t>
  </si>
  <si>
    <t>Доронин Илья</t>
  </si>
  <si>
    <t>Иванов Артем</t>
  </si>
  <si>
    <t>Литовченко Антон</t>
  </si>
  <si>
    <t>Озеров Александр</t>
  </si>
  <si>
    <t>Романова Елена</t>
  </si>
  <si>
    <t>Смагина Виктория</t>
  </si>
  <si>
    <t>Смирнов Максим</t>
  </si>
  <si>
    <t>Тимченко Венера</t>
  </si>
  <si>
    <t>Филиппова Анна</t>
  </si>
  <si>
    <t>Харитонов Василий</t>
  </si>
  <si>
    <t>Худакова Мария</t>
  </si>
  <si>
    <t>Дорошенко Валерия</t>
  </si>
  <si>
    <t>Куряткова Виктория</t>
  </si>
  <si>
    <t>МКОУ "Пряжинская СОШ имени Героя Советского Союза Марии Мелентьевой"</t>
  </si>
  <si>
    <t>Васильев Андрей</t>
  </si>
  <si>
    <t>Жигалкин Семен</t>
  </si>
  <si>
    <t>Овчиников Александр</t>
  </si>
  <si>
    <t>Полевой Никита</t>
  </si>
  <si>
    <t>Кукушкин Серафим</t>
  </si>
  <si>
    <t>Самойлов Данил</t>
  </si>
  <si>
    <t>Мухорин Данил</t>
  </si>
  <si>
    <t>Игнатович Данил</t>
  </si>
  <si>
    <t>Назаров Лев</t>
  </si>
  <si>
    <t>Кудрявцев Александр</t>
  </si>
  <si>
    <t>Калабина Надежда</t>
  </si>
  <si>
    <t>Калинкина Оксана</t>
  </si>
  <si>
    <t>Сидорук Полина</t>
  </si>
  <si>
    <t>Поляруш Валерия</t>
  </si>
  <si>
    <t>Семененко Римма</t>
  </si>
  <si>
    <t>Иванова Валерия</t>
  </si>
  <si>
    <t>Ворсина Яна</t>
  </si>
  <si>
    <t>Раутанен Эльвира</t>
  </si>
  <si>
    <t>г. Кондопога "СОШ №1"</t>
  </si>
  <si>
    <t>Шилов Ярослав</t>
  </si>
  <si>
    <t>Куценко Вячеслав</t>
  </si>
  <si>
    <t>Харькин Никита</t>
  </si>
  <si>
    <t>Варфоломеев Дмитрий</t>
  </si>
  <si>
    <t>Назаров Артем</t>
  </si>
  <si>
    <t>Пантелеев Дмитрий</t>
  </si>
  <si>
    <t>Куковский Арсений</t>
  </si>
  <si>
    <t>Рокина Катерина</t>
  </si>
  <si>
    <t>Кашанова Анастасия</t>
  </si>
  <si>
    <t>Анкудинова Марина</t>
  </si>
  <si>
    <t>Мадани Айша</t>
  </si>
  <si>
    <t>Мителина Дарья</t>
  </si>
  <si>
    <t>Бурова Анастасия</t>
  </si>
  <si>
    <t>Горячева Марина</t>
  </si>
  <si>
    <t>Пятницина Мария</t>
  </si>
  <si>
    <t>Лазарева Надежда</t>
  </si>
  <si>
    <t>Савко Павел</t>
  </si>
  <si>
    <t>Шатровский Сергей</t>
  </si>
  <si>
    <t>МОУ "СОШ №1" г. Питкяранта</t>
  </si>
  <si>
    <t>Петров Сергей</t>
  </si>
  <si>
    <t>Ефремов Иван</t>
  </si>
  <si>
    <t>Щарев Никита</t>
  </si>
  <si>
    <t>Шишов Андрей</t>
  </si>
  <si>
    <t>Никитин Николай</t>
  </si>
  <si>
    <t>Андреев Тимофей</t>
  </si>
  <si>
    <t>Одоев Максим</t>
  </si>
  <si>
    <t>Когут Ярослав</t>
  </si>
  <si>
    <t>Прокофьев Илья</t>
  </si>
  <si>
    <t>Калинина Александра</t>
  </si>
  <si>
    <t>Кефер Анна</t>
  </si>
  <si>
    <t>Луканина Полина</t>
  </si>
  <si>
    <t>Кяргиева Алена</t>
  </si>
  <si>
    <t>Игнатьева Софья</t>
  </si>
  <si>
    <t>Гашкова Екатерина</t>
  </si>
  <si>
    <t>Вишнякова Софья</t>
  </si>
  <si>
    <t>Прахова Виктория</t>
  </si>
  <si>
    <t>Виноградова Алина</t>
  </si>
  <si>
    <t>Андронова Юлия</t>
  </si>
  <si>
    <t>Бабинова Кристина</t>
  </si>
  <si>
    <t>Гашкова Анастасия</t>
  </si>
  <si>
    <t>Карпенко Полина</t>
  </si>
  <si>
    <t>Клевина Алина</t>
  </si>
  <si>
    <t>Коничева Полина</t>
  </si>
  <si>
    <t>Максимова Мария</t>
  </si>
  <si>
    <t>Медведева Ева</t>
  </si>
  <si>
    <t>Назарова Алена</t>
  </si>
  <si>
    <t>Саворина Анна</t>
  </si>
  <si>
    <t>Братко Владимир</t>
  </si>
  <si>
    <t>Войкилович Александр</t>
  </si>
  <si>
    <t>Елесин Даниил</t>
  </si>
  <si>
    <t>Зюзин Андрей</t>
  </si>
  <si>
    <t>Мишкович Даниил</t>
  </si>
  <si>
    <t>Петряков Владимир</t>
  </si>
  <si>
    <t>Романов Константин</t>
  </si>
  <si>
    <t>Сорокин Александр</t>
  </si>
  <si>
    <t>Слиж Иван</t>
  </si>
  <si>
    <t>Швецов Арсений</t>
  </si>
  <si>
    <t>МБОУ "СОШ №6" г. Сегежа</t>
  </si>
  <si>
    <t>ИТОГОВЫЙ ПРОТОКОЛ</t>
  </si>
  <si>
    <t xml:space="preserve">Республиканский этап Всероссийских спортивных игр школьников </t>
  </si>
  <si>
    <t>"Президентские спортивные игры"</t>
  </si>
  <si>
    <t>30 метров</t>
  </si>
  <si>
    <t>600/800 метров</t>
  </si>
  <si>
    <t>прыжок в длину с разбега</t>
  </si>
  <si>
    <t>метание мяча</t>
  </si>
  <si>
    <t>итого</t>
  </si>
  <si>
    <t>ВСЕГО ОЧКОВ:</t>
  </si>
  <si>
    <t>МЕСТО</t>
  </si>
  <si>
    <t>гл. судья: ___________________</t>
  </si>
  <si>
    <t>3,25,0</t>
  </si>
  <si>
    <t>3,18,7</t>
  </si>
  <si>
    <t>3,48,5</t>
  </si>
  <si>
    <t>3,58,2</t>
  </si>
  <si>
    <t>3,34,3</t>
  </si>
  <si>
    <t>3,37,3</t>
  </si>
  <si>
    <t>3,27,6</t>
  </si>
  <si>
    <t>3,26,5</t>
  </si>
  <si>
    <t>3,36,6</t>
  </si>
  <si>
    <t>3,20,7</t>
  </si>
  <si>
    <t>2,43,0</t>
  </si>
  <si>
    <t>2,50,7</t>
  </si>
  <si>
    <t>2,33,1</t>
  </si>
  <si>
    <t>2,19,0</t>
  </si>
  <si>
    <t>2,30,3</t>
  </si>
  <si>
    <t>2,47,7</t>
  </si>
  <si>
    <t>2,39,7</t>
  </si>
  <si>
    <t>2,35,4</t>
  </si>
  <si>
    <t>2,56,8</t>
  </si>
  <si>
    <t>2,34,0</t>
  </si>
  <si>
    <t>гл.секретарь: ________________</t>
  </si>
  <si>
    <t>3,06,9</t>
  </si>
  <si>
    <t>2,58,8</t>
  </si>
  <si>
    <t>3,16,8</t>
  </si>
  <si>
    <t>3,14,7</t>
  </si>
  <si>
    <t>3,19,5</t>
  </si>
  <si>
    <t>3,13,2</t>
  </si>
  <si>
    <t>3,22,0</t>
  </si>
  <si>
    <t>3,22,7</t>
  </si>
  <si>
    <t>3,21,0</t>
  </si>
  <si>
    <t>2,31,0</t>
  </si>
  <si>
    <t>2,30,8</t>
  </si>
  <si>
    <t>2,19,5</t>
  </si>
  <si>
    <t>2,29,5</t>
  </si>
  <si>
    <t>2,30,0</t>
  </si>
  <si>
    <t>2,33,7</t>
  </si>
  <si>
    <t>2,28,7</t>
  </si>
  <si>
    <t>2,24,3</t>
  </si>
  <si>
    <t>2,31,3</t>
  </si>
  <si>
    <t>2,29,8</t>
  </si>
  <si>
    <t>Дмитриев Данила</t>
  </si>
  <si>
    <t>3,06,5</t>
  </si>
  <si>
    <t>2,53,7</t>
  </si>
  <si>
    <t>3,00,1</t>
  </si>
  <si>
    <t>3,14,8</t>
  </si>
  <si>
    <t>2,55,1</t>
  </si>
  <si>
    <t>3,00,4</t>
  </si>
  <si>
    <t>2,46,1</t>
  </si>
  <si>
    <t>2,55,9</t>
  </si>
  <si>
    <t>3,21,8</t>
  </si>
  <si>
    <t>2,54,3</t>
  </si>
  <si>
    <t>Трифонова Мила</t>
  </si>
  <si>
    <t>2,18,1</t>
  </si>
  <si>
    <t>2,09,7</t>
  </si>
  <si>
    <t>2,27,6</t>
  </si>
  <si>
    <t>2,11,1</t>
  </si>
  <si>
    <t>2,25,3</t>
  </si>
  <si>
    <t>2,14,1</t>
  </si>
  <si>
    <t>2,06,6</t>
  </si>
  <si>
    <t>2,10,2</t>
  </si>
  <si>
    <t>2,40,9</t>
  </si>
  <si>
    <t>2,16,5</t>
  </si>
  <si>
    <t>Григорьева Алина</t>
  </si>
  <si>
    <t>Штаюнда Владлена</t>
  </si>
  <si>
    <t>Астахова Дарья</t>
  </si>
  <si>
    <t>3,19,2</t>
  </si>
  <si>
    <t>3,39,5</t>
  </si>
  <si>
    <t>4,04,6</t>
  </si>
  <si>
    <t>2,59,3</t>
  </si>
  <si>
    <t>4,10,8</t>
  </si>
  <si>
    <t>3,44,8</t>
  </si>
  <si>
    <t>3,56,8</t>
  </si>
  <si>
    <t>4,05,6</t>
  </si>
  <si>
    <t>3,38,4</t>
  </si>
  <si>
    <t>3,11,9</t>
  </si>
  <si>
    <t>3,19,4</t>
  </si>
  <si>
    <t>Фалькина Александра</t>
  </si>
  <si>
    <t>2,28,1</t>
  </si>
  <si>
    <t>2,18,7</t>
  </si>
  <si>
    <t>2,20,1</t>
  </si>
  <si>
    <t>2,22,1</t>
  </si>
  <si>
    <t>2,28,4</t>
  </si>
  <si>
    <t>2,34,8</t>
  </si>
  <si>
    <t>2,29,3</t>
  </si>
  <si>
    <t>2,23,4</t>
  </si>
  <si>
    <t>Быков Владимир</t>
  </si>
  <si>
    <t>3,41,7</t>
  </si>
  <si>
    <t>3,13,8</t>
  </si>
  <si>
    <t>2,58,1</t>
  </si>
  <si>
    <t>3,32,5</t>
  </si>
  <si>
    <t>2,52,4</t>
  </si>
  <si>
    <t>3,07,7</t>
  </si>
  <si>
    <t>3,19,6</t>
  </si>
  <si>
    <t>3,03,6</t>
  </si>
  <si>
    <t>3,09,4</t>
  </si>
  <si>
    <t>2,47,6</t>
  </si>
  <si>
    <t>2,13,4</t>
  </si>
  <si>
    <t>2,09,5</t>
  </si>
  <si>
    <t>2,40,5</t>
  </si>
  <si>
    <t>2,45,1</t>
  </si>
  <si>
    <t>2,28,5</t>
  </si>
  <si>
    <t>2,30,1</t>
  </si>
  <si>
    <t>2,27,5</t>
  </si>
  <si>
    <t>2,33,0</t>
  </si>
  <si>
    <t>2,50,0</t>
  </si>
  <si>
    <t>2,51,2</t>
  </si>
  <si>
    <t>2,23,8</t>
  </si>
  <si>
    <t>2,15,8</t>
  </si>
  <si>
    <t>2,14,8</t>
  </si>
  <si>
    <t>2,02,3</t>
  </si>
  <si>
    <t>2,27,3</t>
  </si>
  <si>
    <t>3,13,3</t>
  </si>
  <si>
    <t>3,00,0</t>
  </si>
  <si>
    <t>2,54,8</t>
  </si>
  <si>
    <t>3,12,7</t>
  </si>
  <si>
    <t>3,05,4</t>
  </si>
  <si>
    <t>3,28,0</t>
  </si>
  <si>
    <t>3,16,1</t>
  </si>
  <si>
    <t>3,21,1</t>
  </si>
  <si>
    <t>3,02,7</t>
  </si>
  <si>
    <t>3,03,2</t>
  </si>
  <si>
    <t>3,37,0</t>
  </si>
  <si>
    <t>3,02,5</t>
  </si>
  <si>
    <t>3,26,0</t>
  </si>
  <si>
    <t>3,50,6</t>
  </si>
  <si>
    <t>2,56,9</t>
  </si>
  <si>
    <t>2,59,1</t>
  </si>
  <si>
    <t>2,37,7</t>
  </si>
  <si>
    <t>3,04,4</t>
  </si>
  <si>
    <t>2,18,6</t>
  </si>
  <si>
    <t>2,14,4</t>
  </si>
  <si>
    <t>1,54,8</t>
  </si>
  <si>
    <t>2,09,1</t>
  </si>
  <si>
    <t>2,44,3</t>
  </si>
  <si>
    <t>2,22,8</t>
  </si>
  <si>
    <t>2,52,5</t>
  </si>
  <si>
    <t>КОМАНДНОЕ ПЕРВЕНСТВО</t>
  </si>
  <si>
    <t>3904 очка</t>
  </si>
  <si>
    <t>3682 очка</t>
  </si>
  <si>
    <t>4771 очко</t>
  </si>
  <si>
    <t>3510 очка</t>
  </si>
  <si>
    <t>3371 очко</t>
  </si>
  <si>
    <t>2961 очко</t>
  </si>
  <si>
    <t>2704 очка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</si>
</sst>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0" borderId="0" xfId="0" applyFont="1" applyAlignment="1">
      <alignment/>
    </xf>
    <xf numFmtId="0" fontId="50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0">
      <selection activeCell="E33" sqref="E33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10" width="9.421875" style="1" customWidth="1"/>
    <col min="11" max="11" width="9.421875" style="2" customWidth="1"/>
  </cols>
  <sheetData>
    <row r="1" ht="18.75">
      <c r="E1" s="17" t="s">
        <v>144</v>
      </c>
    </row>
    <row r="2" ht="18.75">
      <c r="E2" s="14" t="s">
        <v>145</v>
      </c>
    </row>
    <row r="3" ht="18.75">
      <c r="E3" s="14" t="s">
        <v>146</v>
      </c>
    </row>
    <row r="4" ht="15.75">
      <c r="E4" s="13" t="s">
        <v>0</v>
      </c>
    </row>
    <row r="5" ht="9" customHeight="1">
      <c r="C5" s="3"/>
    </row>
    <row r="6" ht="9.75" customHeight="1">
      <c r="C6" s="5"/>
    </row>
    <row r="7" spans="1:11" s="7" customFormat="1" ht="27.75" customHeight="1">
      <c r="A7" s="27" t="s">
        <v>4</v>
      </c>
      <c r="B7" s="29" t="s">
        <v>1</v>
      </c>
      <c r="C7" s="31" t="s">
        <v>147</v>
      </c>
      <c r="D7" s="31"/>
      <c r="E7" s="32" t="s">
        <v>148</v>
      </c>
      <c r="F7" s="32"/>
      <c r="G7" s="33" t="s">
        <v>149</v>
      </c>
      <c r="H7" s="33"/>
      <c r="I7" s="32" t="s">
        <v>150</v>
      </c>
      <c r="J7" s="32"/>
      <c r="K7" s="29" t="s">
        <v>151</v>
      </c>
    </row>
    <row r="8" spans="1:11" s="7" customFormat="1" ht="18.75" customHeight="1">
      <c r="A8" s="28"/>
      <c r="B8" s="30"/>
      <c r="C8" s="9" t="s">
        <v>3</v>
      </c>
      <c r="D8" s="6" t="s">
        <v>2</v>
      </c>
      <c r="E8" s="9" t="s">
        <v>3</v>
      </c>
      <c r="F8" s="6" t="s">
        <v>2</v>
      </c>
      <c r="G8" s="9" t="s">
        <v>3</v>
      </c>
      <c r="H8" s="6" t="s">
        <v>2</v>
      </c>
      <c r="I8" s="9" t="s">
        <v>3</v>
      </c>
      <c r="J8" s="6" t="s">
        <v>2</v>
      </c>
      <c r="K8" s="30"/>
    </row>
    <row r="9" spans="1:11" ht="15">
      <c r="A9" s="4">
        <v>1</v>
      </c>
      <c r="B9" s="4" t="s">
        <v>5</v>
      </c>
      <c r="C9" s="15">
        <v>4.9</v>
      </c>
      <c r="D9" s="15">
        <v>90</v>
      </c>
      <c r="E9" s="15" t="s">
        <v>176</v>
      </c>
      <c r="F9" s="15">
        <v>19</v>
      </c>
      <c r="G9" s="15">
        <v>365</v>
      </c>
      <c r="H9" s="15">
        <v>27</v>
      </c>
      <c r="I9" s="15">
        <v>35.3</v>
      </c>
      <c r="J9" s="15">
        <v>71</v>
      </c>
      <c r="K9" s="19">
        <f>J9+H9+F9+D9</f>
        <v>207</v>
      </c>
    </row>
    <row r="10" spans="1:11" ht="15">
      <c r="A10" s="4">
        <v>2</v>
      </c>
      <c r="B10" s="4" t="s">
        <v>6</v>
      </c>
      <c r="C10" s="15">
        <v>5.3</v>
      </c>
      <c r="D10" s="15">
        <v>70</v>
      </c>
      <c r="E10" s="15" t="s">
        <v>177</v>
      </c>
      <c r="F10" s="15">
        <v>27</v>
      </c>
      <c r="G10" s="15">
        <v>328</v>
      </c>
      <c r="H10" s="15">
        <v>15</v>
      </c>
      <c r="I10" s="15">
        <v>37.1</v>
      </c>
      <c r="J10" s="15">
        <v>76</v>
      </c>
      <c r="K10" s="19">
        <f aca="true" t="shared" si="0" ref="K10:K18">J10+H10+F10+D10</f>
        <v>188</v>
      </c>
    </row>
    <row r="11" spans="1:11" ht="15">
      <c r="A11" s="4">
        <v>3</v>
      </c>
      <c r="B11" s="4" t="s">
        <v>7</v>
      </c>
      <c r="C11" s="15">
        <v>5.1</v>
      </c>
      <c r="D11" s="15">
        <v>80</v>
      </c>
      <c r="E11" s="15" t="s">
        <v>178</v>
      </c>
      <c r="F11" s="15">
        <v>9</v>
      </c>
      <c r="G11" s="15">
        <v>313</v>
      </c>
      <c r="H11" s="15">
        <v>10</v>
      </c>
      <c r="I11" s="15">
        <v>37.5</v>
      </c>
      <c r="J11" s="15">
        <v>77</v>
      </c>
      <c r="K11" s="19">
        <f t="shared" si="0"/>
        <v>176</v>
      </c>
    </row>
    <row r="12" spans="1:11" ht="15">
      <c r="A12" s="4">
        <v>4</v>
      </c>
      <c r="B12" s="4" t="s">
        <v>8</v>
      </c>
      <c r="D12" s="15"/>
      <c r="E12" s="15"/>
      <c r="F12" s="15"/>
      <c r="G12" s="15"/>
      <c r="H12" s="15"/>
      <c r="I12" s="15"/>
      <c r="J12" s="15"/>
      <c r="K12" s="19">
        <f t="shared" si="0"/>
        <v>0</v>
      </c>
    </row>
    <row r="13" spans="1:11" ht="15">
      <c r="A13" s="4">
        <v>5</v>
      </c>
      <c r="B13" s="4" t="s">
        <v>9</v>
      </c>
      <c r="C13" s="15">
        <v>5.3</v>
      </c>
      <c r="D13" s="15">
        <v>70</v>
      </c>
      <c r="E13" s="15" t="s">
        <v>179</v>
      </c>
      <c r="F13" s="15">
        <v>11</v>
      </c>
      <c r="G13" s="15">
        <v>347</v>
      </c>
      <c r="H13" s="15">
        <v>21</v>
      </c>
      <c r="I13" s="15">
        <v>32.1</v>
      </c>
      <c r="J13" s="15">
        <v>56</v>
      </c>
      <c r="K13" s="19">
        <f t="shared" si="0"/>
        <v>158</v>
      </c>
    </row>
    <row r="14" spans="1:11" ht="15">
      <c r="A14" s="4">
        <v>6</v>
      </c>
      <c r="B14" s="4" t="s">
        <v>10</v>
      </c>
      <c r="C14" s="15">
        <v>5</v>
      </c>
      <c r="D14" s="15">
        <v>85</v>
      </c>
      <c r="E14" s="15" t="s">
        <v>180</v>
      </c>
      <c r="F14" s="15">
        <v>6</v>
      </c>
      <c r="G14" s="15">
        <v>316</v>
      </c>
      <c r="H14" s="15">
        <v>11</v>
      </c>
      <c r="I14" s="15">
        <v>31.7</v>
      </c>
      <c r="J14" s="15">
        <v>53</v>
      </c>
      <c r="K14" s="19">
        <f t="shared" si="0"/>
        <v>155</v>
      </c>
    </row>
    <row r="15" spans="1:11" ht="15">
      <c r="A15" s="4">
        <v>7</v>
      </c>
      <c r="B15" s="4" t="s">
        <v>11</v>
      </c>
      <c r="C15" s="15">
        <v>5.5</v>
      </c>
      <c r="D15" s="15">
        <v>60</v>
      </c>
      <c r="E15" s="15" t="s">
        <v>181</v>
      </c>
      <c r="F15" s="15">
        <v>12</v>
      </c>
      <c r="G15" s="15">
        <v>324</v>
      </c>
      <c r="H15" s="15">
        <v>14</v>
      </c>
      <c r="I15" s="15">
        <v>37</v>
      </c>
      <c r="J15" s="15">
        <v>76</v>
      </c>
      <c r="K15" s="19">
        <f t="shared" si="0"/>
        <v>162</v>
      </c>
    </row>
    <row r="16" spans="1:11" ht="15">
      <c r="A16" s="4">
        <v>8</v>
      </c>
      <c r="B16" s="4" t="s">
        <v>12</v>
      </c>
      <c r="C16" s="15">
        <v>5.4</v>
      </c>
      <c r="D16" s="15">
        <v>65</v>
      </c>
      <c r="E16" s="15" t="s">
        <v>182</v>
      </c>
      <c r="F16" s="15">
        <v>4</v>
      </c>
      <c r="G16" s="15">
        <v>338</v>
      </c>
      <c r="H16" s="15">
        <v>18</v>
      </c>
      <c r="I16" s="15">
        <v>33.1</v>
      </c>
      <c r="J16" s="15">
        <v>61</v>
      </c>
      <c r="K16" s="19">
        <f t="shared" si="0"/>
        <v>148</v>
      </c>
    </row>
    <row r="17" spans="1:11" ht="15">
      <c r="A17" s="4">
        <v>9</v>
      </c>
      <c r="B17" s="4" t="s">
        <v>13</v>
      </c>
      <c r="C17" s="15">
        <v>5.3</v>
      </c>
      <c r="D17" s="15">
        <v>70</v>
      </c>
      <c r="E17" s="15" t="s">
        <v>183</v>
      </c>
      <c r="F17" s="15">
        <v>3</v>
      </c>
      <c r="G17" s="15">
        <v>367</v>
      </c>
      <c r="H17" s="15">
        <v>27</v>
      </c>
      <c r="I17" s="15">
        <v>38.1</v>
      </c>
      <c r="J17" s="15">
        <v>78</v>
      </c>
      <c r="K17" s="19">
        <f t="shared" si="0"/>
        <v>178</v>
      </c>
    </row>
    <row r="18" spans="1:11" ht="15">
      <c r="A18" s="4">
        <v>10</v>
      </c>
      <c r="B18" s="4" t="s">
        <v>14</v>
      </c>
      <c r="C18" s="15">
        <v>5</v>
      </c>
      <c r="D18" s="15">
        <v>85</v>
      </c>
      <c r="E18" s="15" t="s">
        <v>184</v>
      </c>
      <c r="F18" s="15">
        <v>5</v>
      </c>
      <c r="G18" s="15">
        <v>369</v>
      </c>
      <c r="H18" s="15">
        <v>28</v>
      </c>
      <c r="I18" s="15">
        <v>35.7</v>
      </c>
      <c r="J18" s="15">
        <v>72</v>
      </c>
      <c r="K18" s="19">
        <f t="shared" si="0"/>
        <v>190</v>
      </c>
    </row>
    <row r="19" spans="1:11" ht="15">
      <c r="A19" s="10"/>
      <c r="B19" s="10"/>
      <c r="C19" s="18"/>
      <c r="D19" s="18"/>
      <c r="E19" s="18"/>
      <c r="F19" s="18"/>
      <c r="G19" s="15"/>
      <c r="H19" s="15"/>
      <c r="I19" s="15"/>
      <c r="J19" s="15"/>
      <c r="K19" s="19"/>
    </row>
    <row r="20" spans="1:11" ht="15">
      <c r="A20" s="4">
        <v>1</v>
      </c>
      <c r="B20" s="4" t="s">
        <v>15</v>
      </c>
      <c r="C20" s="15">
        <v>5</v>
      </c>
      <c r="D20" s="15">
        <v>120</v>
      </c>
      <c r="E20" s="15" t="s">
        <v>185</v>
      </c>
      <c r="F20" s="15">
        <v>27</v>
      </c>
      <c r="G20" s="15">
        <v>366</v>
      </c>
      <c r="H20" s="15">
        <v>47</v>
      </c>
      <c r="I20" s="15">
        <v>34.6</v>
      </c>
      <c r="J20" s="15">
        <v>66</v>
      </c>
      <c r="K20" s="19">
        <f>J20+H20+F20+D20</f>
        <v>260</v>
      </c>
    </row>
    <row r="21" spans="1:11" ht="15">
      <c r="A21" s="4">
        <v>2</v>
      </c>
      <c r="B21" s="4" t="s">
        <v>16</v>
      </c>
      <c r="C21" s="15">
        <v>5.3</v>
      </c>
      <c r="D21" s="15">
        <v>90</v>
      </c>
      <c r="E21" s="15" t="s">
        <v>186</v>
      </c>
      <c r="F21" s="15">
        <v>27</v>
      </c>
      <c r="G21" s="15">
        <v>290</v>
      </c>
      <c r="H21" s="15">
        <v>22</v>
      </c>
      <c r="I21" s="15">
        <v>14.6</v>
      </c>
      <c r="J21" s="15">
        <v>17</v>
      </c>
      <c r="K21" s="19">
        <f aca="true" t="shared" si="1" ref="K21:K29">J21+H21+F21+D21</f>
        <v>156</v>
      </c>
    </row>
    <row r="22" spans="1:11" ht="15">
      <c r="A22" s="4">
        <v>3</v>
      </c>
      <c r="B22" s="4" t="s">
        <v>17</v>
      </c>
      <c r="C22" s="15">
        <v>4.9</v>
      </c>
      <c r="D22" s="15">
        <v>130</v>
      </c>
      <c r="E22" s="15" t="s">
        <v>187</v>
      </c>
      <c r="F22" s="15">
        <v>61</v>
      </c>
      <c r="G22" s="15">
        <v>314</v>
      </c>
      <c r="H22" s="15">
        <v>26</v>
      </c>
      <c r="I22" s="15">
        <v>20.7</v>
      </c>
      <c r="J22" s="15">
        <v>33</v>
      </c>
      <c r="K22" s="19">
        <f t="shared" si="1"/>
        <v>250</v>
      </c>
    </row>
    <row r="23" spans="1:11" ht="15">
      <c r="A23" s="4">
        <v>4</v>
      </c>
      <c r="B23" s="4" t="s">
        <v>18</v>
      </c>
      <c r="C23" s="15">
        <v>5.6</v>
      </c>
      <c r="D23" s="15">
        <v>60</v>
      </c>
      <c r="E23" s="15" t="s">
        <v>188</v>
      </c>
      <c r="F23" s="15">
        <v>28</v>
      </c>
      <c r="G23" s="15">
        <v>268</v>
      </c>
      <c r="H23" s="15">
        <v>16</v>
      </c>
      <c r="I23" s="15">
        <v>23.8</v>
      </c>
      <c r="J23" s="15">
        <v>46</v>
      </c>
      <c r="K23" s="19">
        <f t="shared" si="1"/>
        <v>150</v>
      </c>
    </row>
    <row r="24" spans="1:11" ht="15">
      <c r="A24" s="4">
        <v>5</v>
      </c>
      <c r="B24" s="4" t="s">
        <v>19</v>
      </c>
      <c r="C24" s="15">
        <v>5.4</v>
      </c>
      <c r="D24" s="15">
        <v>80</v>
      </c>
      <c r="E24" s="15" t="s">
        <v>189</v>
      </c>
      <c r="F24" s="15">
        <v>28</v>
      </c>
      <c r="G24" s="15">
        <v>290</v>
      </c>
      <c r="H24" s="15">
        <v>22</v>
      </c>
      <c r="I24" s="15">
        <v>19.95</v>
      </c>
      <c r="J24" s="15">
        <v>29</v>
      </c>
      <c r="K24" s="19">
        <f t="shared" si="1"/>
        <v>159</v>
      </c>
    </row>
    <row r="25" spans="1:11" ht="15">
      <c r="A25" s="4">
        <v>6</v>
      </c>
      <c r="B25" s="4" t="s">
        <v>20</v>
      </c>
      <c r="C25" s="15">
        <v>5.3</v>
      </c>
      <c r="D25" s="15">
        <v>90</v>
      </c>
      <c r="E25" s="15" t="s">
        <v>190</v>
      </c>
      <c r="F25" s="15">
        <v>24</v>
      </c>
      <c r="G25" s="15">
        <v>306</v>
      </c>
      <c r="H25" s="15">
        <v>25</v>
      </c>
      <c r="I25" s="15">
        <v>18.1</v>
      </c>
      <c r="J25" s="15">
        <v>24</v>
      </c>
      <c r="K25" s="19">
        <f t="shared" si="1"/>
        <v>163</v>
      </c>
    </row>
    <row r="26" spans="1:11" ht="15">
      <c r="A26" s="4">
        <v>7</v>
      </c>
      <c r="B26" s="4" t="s">
        <v>21</v>
      </c>
      <c r="C26" s="15">
        <v>5.1</v>
      </c>
      <c r="D26" s="15">
        <v>110</v>
      </c>
      <c r="E26" s="15" t="s">
        <v>191</v>
      </c>
      <c r="F26" s="15">
        <v>29</v>
      </c>
      <c r="G26" s="15">
        <v>330</v>
      </c>
      <c r="H26" s="15">
        <v>30</v>
      </c>
      <c r="I26" s="15">
        <v>21.05</v>
      </c>
      <c r="J26" s="15">
        <v>35</v>
      </c>
      <c r="K26" s="19">
        <f t="shared" si="1"/>
        <v>204</v>
      </c>
    </row>
    <row r="27" spans="1:11" ht="15">
      <c r="A27" s="4">
        <v>8</v>
      </c>
      <c r="B27" s="4" t="s">
        <v>22</v>
      </c>
      <c r="C27" s="15">
        <v>5.5</v>
      </c>
      <c r="D27" s="15">
        <v>70</v>
      </c>
      <c r="E27" s="15" t="s">
        <v>192</v>
      </c>
      <c r="F27" s="15">
        <v>38</v>
      </c>
      <c r="G27" s="15">
        <v>354</v>
      </c>
      <c r="H27" s="15">
        <v>41</v>
      </c>
      <c r="I27" s="15">
        <v>26.3</v>
      </c>
      <c r="J27" s="15">
        <v>50</v>
      </c>
      <c r="K27" s="19">
        <f t="shared" si="1"/>
        <v>199</v>
      </c>
    </row>
    <row r="28" spans="1:11" ht="15">
      <c r="A28" s="4">
        <v>9</v>
      </c>
      <c r="B28" s="4" t="s">
        <v>23</v>
      </c>
      <c r="C28" s="15">
        <v>5.3</v>
      </c>
      <c r="D28" s="15">
        <v>90</v>
      </c>
      <c r="E28" s="15" t="s">
        <v>193</v>
      </c>
      <c r="F28" s="15">
        <v>26</v>
      </c>
      <c r="G28" s="15">
        <v>327</v>
      </c>
      <c r="H28" s="15">
        <v>29</v>
      </c>
      <c r="I28" s="15">
        <v>24.95</v>
      </c>
      <c r="J28" s="15">
        <v>47</v>
      </c>
      <c r="K28" s="19">
        <f t="shared" si="1"/>
        <v>192</v>
      </c>
    </row>
    <row r="29" spans="1:11" ht="15">
      <c r="A29" s="4">
        <v>10</v>
      </c>
      <c r="B29" s="4" t="s">
        <v>24</v>
      </c>
      <c r="C29" s="15">
        <v>5.1</v>
      </c>
      <c r="D29" s="15">
        <v>110</v>
      </c>
      <c r="E29" s="15" t="s">
        <v>194</v>
      </c>
      <c r="F29" s="15">
        <v>28</v>
      </c>
      <c r="G29" s="15">
        <v>326</v>
      </c>
      <c r="H29" s="15">
        <v>29</v>
      </c>
      <c r="I29" s="15">
        <v>31.1</v>
      </c>
      <c r="J29" s="15">
        <v>59</v>
      </c>
      <c r="K29" s="19">
        <f t="shared" si="1"/>
        <v>226</v>
      </c>
    </row>
    <row r="30" spans="1:11" ht="1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9"/>
    </row>
    <row r="32" spans="3:8" ht="21.75" thickBot="1">
      <c r="C32" s="2" t="s">
        <v>152</v>
      </c>
      <c r="E32" s="20">
        <f>K9+K10+K11+K13+K14+K15+K16+K17+K18+K20+K21+K22+K24+K25+K26+K27+K28+K29</f>
        <v>3371</v>
      </c>
      <c r="G32" s="2" t="s">
        <v>153</v>
      </c>
      <c r="H32" s="16"/>
    </row>
    <row r="34" spans="2:7" ht="15">
      <c r="B34" t="s">
        <v>154</v>
      </c>
      <c r="G34" s="1" t="s">
        <v>175</v>
      </c>
    </row>
  </sheetData>
  <sheetProtection/>
  <mergeCells count="7">
    <mergeCell ref="A7:A8"/>
    <mergeCell ref="B7:B8"/>
    <mergeCell ref="K7:K8"/>
    <mergeCell ref="C7:D7"/>
    <mergeCell ref="E7:F7"/>
    <mergeCell ref="G7:H7"/>
    <mergeCell ref="I7:J7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E32" sqref="E3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10" width="10.00390625" style="1" customWidth="1"/>
    <col min="11" max="11" width="10.00390625" style="2" customWidth="1"/>
  </cols>
  <sheetData>
    <row r="1" ht="18.75">
      <c r="E1" s="14" t="s">
        <v>144</v>
      </c>
    </row>
    <row r="2" ht="18.75">
      <c r="E2" s="14" t="s">
        <v>145</v>
      </c>
    </row>
    <row r="3" ht="18.75">
      <c r="E3" s="14" t="s">
        <v>146</v>
      </c>
    </row>
    <row r="4" ht="15">
      <c r="E4" s="2" t="s">
        <v>25</v>
      </c>
    </row>
    <row r="5" ht="15.75">
      <c r="C5" s="3"/>
    </row>
    <row r="6" spans="1:11" ht="30.75" customHeight="1">
      <c r="A6" s="33" t="s">
        <v>4</v>
      </c>
      <c r="B6" s="32" t="s">
        <v>1</v>
      </c>
      <c r="C6" s="31" t="s">
        <v>147</v>
      </c>
      <c r="D6" s="31"/>
      <c r="E6" s="32" t="s">
        <v>148</v>
      </c>
      <c r="F6" s="32"/>
      <c r="G6" s="33" t="s">
        <v>149</v>
      </c>
      <c r="H6" s="33"/>
      <c r="I6" s="32" t="s">
        <v>150</v>
      </c>
      <c r="J6" s="32"/>
      <c r="K6" s="32" t="s">
        <v>151</v>
      </c>
    </row>
    <row r="7" spans="1:11" s="7" customFormat="1" ht="26.25" customHeight="1">
      <c r="A7" s="33"/>
      <c r="B7" s="32"/>
      <c r="C7" s="9" t="s">
        <v>3</v>
      </c>
      <c r="D7" s="6" t="s">
        <v>2</v>
      </c>
      <c r="E7" s="9" t="s">
        <v>3</v>
      </c>
      <c r="F7" s="6" t="s">
        <v>2</v>
      </c>
      <c r="G7" s="9" t="s">
        <v>3</v>
      </c>
      <c r="H7" s="6" t="s">
        <v>2</v>
      </c>
      <c r="I7" s="9" t="s">
        <v>3</v>
      </c>
      <c r="J7" s="6" t="s">
        <v>2</v>
      </c>
      <c r="K7" s="32"/>
    </row>
    <row r="8" spans="1:11" ht="15">
      <c r="A8" s="4">
        <v>1</v>
      </c>
      <c r="B8" s="4" t="s">
        <v>26</v>
      </c>
      <c r="C8" s="15">
        <v>5.3</v>
      </c>
      <c r="D8" s="15">
        <v>70</v>
      </c>
      <c r="E8" s="15" t="s">
        <v>274</v>
      </c>
      <c r="F8" s="15">
        <v>23</v>
      </c>
      <c r="G8" s="15">
        <v>352</v>
      </c>
      <c r="H8" s="15">
        <v>23</v>
      </c>
      <c r="I8" s="15">
        <v>33.4</v>
      </c>
      <c r="J8" s="15">
        <v>62</v>
      </c>
      <c r="K8" s="19">
        <f>J8+H8+F8+D8</f>
        <v>178</v>
      </c>
    </row>
    <row r="9" spans="1:11" ht="15">
      <c r="A9" s="4">
        <v>2</v>
      </c>
      <c r="B9" s="4" t="s">
        <v>27</v>
      </c>
      <c r="C9" s="15"/>
      <c r="D9" s="15"/>
      <c r="E9" s="15" t="s">
        <v>275</v>
      </c>
      <c r="F9" s="15">
        <v>22</v>
      </c>
      <c r="G9" s="15"/>
      <c r="H9" s="15"/>
      <c r="I9" s="15">
        <v>28</v>
      </c>
      <c r="J9" s="15">
        <v>35</v>
      </c>
      <c r="K9" s="19">
        <f aca="true" t="shared" si="0" ref="K9:K17">J9+H9+F9+D9</f>
        <v>57</v>
      </c>
    </row>
    <row r="10" spans="1:11" ht="15">
      <c r="A10" s="4">
        <v>3</v>
      </c>
      <c r="B10" s="4" t="s">
        <v>28</v>
      </c>
      <c r="C10" s="15">
        <v>5.4</v>
      </c>
      <c r="D10" s="15">
        <v>65</v>
      </c>
      <c r="E10" s="15" t="s">
        <v>276</v>
      </c>
      <c r="F10" s="15">
        <v>0</v>
      </c>
      <c r="G10" s="15">
        <v>342</v>
      </c>
      <c r="H10" s="15">
        <v>20</v>
      </c>
      <c r="I10" s="15">
        <v>24</v>
      </c>
      <c r="J10" s="15">
        <v>27</v>
      </c>
      <c r="K10" s="19">
        <f t="shared" si="0"/>
        <v>112</v>
      </c>
    </row>
    <row r="11" spans="1:11" ht="15">
      <c r="A11" s="4">
        <v>4</v>
      </c>
      <c r="B11" s="4" t="s">
        <v>29</v>
      </c>
      <c r="C11" s="15">
        <v>4.8</v>
      </c>
      <c r="D11" s="15">
        <v>95</v>
      </c>
      <c r="E11" s="15" t="s">
        <v>177</v>
      </c>
      <c r="F11" s="15">
        <v>27</v>
      </c>
      <c r="G11" s="15">
        <v>360</v>
      </c>
      <c r="H11" s="15">
        <v>26</v>
      </c>
      <c r="I11" s="15">
        <v>29.5</v>
      </c>
      <c r="J11" s="15">
        <v>38</v>
      </c>
      <c r="K11" s="19">
        <f t="shared" si="0"/>
        <v>186</v>
      </c>
    </row>
    <row r="12" spans="1:11" ht="15">
      <c r="A12" s="4">
        <v>5</v>
      </c>
      <c r="B12" s="4" t="s">
        <v>30</v>
      </c>
      <c r="C12" s="15">
        <v>4.7</v>
      </c>
      <c r="D12" s="15">
        <v>100</v>
      </c>
      <c r="E12" s="15" t="s">
        <v>277</v>
      </c>
      <c r="F12" s="15">
        <v>23</v>
      </c>
      <c r="G12" s="15">
        <v>372</v>
      </c>
      <c r="H12" s="15">
        <v>28</v>
      </c>
      <c r="I12" s="15">
        <v>35.5</v>
      </c>
      <c r="J12" s="15">
        <v>72</v>
      </c>
      <c r="K12" s="19">
        <f t="shared" si="0"/>
        <v>223</v>
      </c>
    </row>
    <row r="13" spans="1:11" ht="15">
      <c r="A13" s="4">
        <v>6</v>
      </c>
      <c r="B13" s="4" t="s">
        <v>31</v>
      </c>
      <c r="C13" s="15">
        <v>5.6</v>
      </c>
      <c r="D13" s="15">
        <v>55</v>
      </c>
      <c r="E13" s="15" t="s">
        <v>278</v>
      </c>
      <c r="F13" s="15">
        <v>0</v>
      </c>
      <c r="G13" s="15">
        <v>324</v>
      </c>
      <c r="H13" s="15">
        <v>14</v>
      </c>
      <c r="I13" s="15">
        <v>30</v>
      </c>
      <c r="J13" s="15">
        <v>39</v>
      </c>
      <c r="K13" s="19">
        <f t="shared" si="0"/>
        <v>108</v>
      </c>
    </row>
    <row r="14" spans="1:11" ht="15">
      <c r="A14" s="4">
        <v>7</v>
      </c>
      <c r="B14" s="4" t="s">
        <v>32</v>
      </c>
      <c r="C14" s="15">
        <v>5.9</v>
      </c>
      <c r="D14" s="15">
        <v>40</v>
      </c>
      <c r="E14" s="15" t="s">
        <v>279</v>
      </c>
      <c r="F14" s="15">
        <v>0</v>
      </c>
      <c r="G14" s="15">
        <v>310</v>
      </c>
      <c r="H14" s="15">
        <v>9</v>
      </c>
      <c r="I14" s="15">
        <v>31</v>
      </c>
      <c r="J14" s="15">
        <v>46</v>
      </c>
      <c r="K14" s="19">
        <f t="shared" si="0"/>
        <v>95</v>
      </c>
    </row>
    <row r="15" spans="1:11" ht="15">
      <c r="A15" s="4">
        <v>8</v>
      </c>
      <c r="B15" s="4" t="s">
        <v>33</v>
      </c>
      <c r="C15" s="15">
        <v>5.5</v>
      </c>
      <c r="D15" s="15">
        <v>60</v>
      </c>
      <c r="E15" s="15" t="s">
        <v>280</v>
      </c>
      <c r="F15" s="15">
        <v>29</v>
      </c>
      <c r="G15" s="15">
        <v>355</v>
      </c>
      <c r="H15" s="15">
        <v>24</v>
      </c>
      <c r="I15" s="15">
        <v>34</v>
      </c>
      <c r="J15" s="15">
        <v>65</v>
      </c>
      <c r="K15" s="19">
        <f t="shared" si="0"/>
        <v>178</v>
      </c>
    </row>
    <row r="16" spans="1:11" ht="15">
      <c r="A16" s="4">
        <v>9</v>
      </c>
      <c r="B16" s="4" t="s">
        <v>34</v>
      </c>
      <c r="C16" s="15">
        <v>5</v>
      </c>
      <c r="D16" s="15">
        <v>85</v>
      </c>
      <c r="E16" s="15" t="s">
        <v>281</v>
      </c>
      <c r="F16" s="15">
        <v>26</v>
      </c>
      <c r="G16" s="15">
        <v>377</v>
      </c>
      <c r="H16" s="15">
        <v>30</v>
      </c>
      <c r="I16" s="15">
        <v>34.6</v>
      </c>
      <c r="J16" s="15">
        <v>68</v>
      </c>
      <c r="K16" s="19">
        <f t="shared" si="0"/>
        <v>209</v>
      </c>
    </row>
    <row r="17" spans="1:11" ht="15">
      <c r="A17" s="4">
        <v>10</v>
      </c>
      <c r="B17" s="4" t="s">
        <v>35</v>
      </c>
      <c r="C17" s="15">
        <v>5</v>
      </c>
      <c r="D17" s="15">
        <v>85</v>
      </c>
      <c r="E17" s="15" t="s">
        <v>282</v>
      </c>
      <c r="F17" s="15">
        <v>110</v>
      </c>
      <c r="G17" s="15">
        <v>385</v>
      </c>
      <c r="H17" s="15">
        <v>31</v>
      </c>
      <c r="I17" s="15">
        <v>28.2</v>
      </c>
      <c r="J17" s="15">
        <v>35</v>
      </c>
      <c r="K17" s="19">
        <f t="shared" si="0"/>
        <v>261</v>
      </c>
    </row>
    <row r="18" spans="1:11" ht="15">
      <c r="A18" s="4"/>
      <c r="B18" s="4"/>
      <c r="C18" s="15"/>
      <c r="D18" s="15"/>
      <c r="E18" s="15"/>
      <c r="F18" s="15"/>
      <c r="G18" s="15"/>
      <c r="H18" s="15"/>
      <c r="I18" s="15"/>
      <c r="J18" s="15"/>
      <c r="K18" s="19"/>
    </row>
    <row r="19" spans="1:11" ht="15">
      <c r="A19" s="4">
        <v>1</v>
      </c>
      <c r="B19" s="4" t="s">
        <v>36</v>
      </c>
      <c r="C19" s="15">
        <v>6</v>
      </c>
      <c r="D19" s="15">
        <v>35</v>
      </c>
      <c r="E19" s="15" t="s">
        <v>283</v>
      </c>
      <c r="F19" s="15">
        <v>0</v>
      </c>
      <c r="G19" s="15">
        <v>282</v>
      </c>
      <c r="H19" s="15">
        <v>21</v>
      </c>
      <c r="I19" s="15">
        <v>23.42</v>
      </c>
      <c r="J19" s="15">
        <v>44</v>
      </c>
      <c r="K19" s="19">
        <f>J19+H19+F19+D19</f>
        <v>100</v>
      </c>
    </row>
    <row r="20" spans="1:11" ht="15">
      <c r="A20" s="4">
        <v>2</v>
      </c>
      <c r="B20" s="4" t="s">
        <v>37</v>
      </c>
      <c r="C20" s="15">
        <v>4.8</v>
      </c>
      <c r="D20" s="15">
        <v>140</v>
      </c>
      <c r="E20" s="15" t="s">
        <v>284</v>
      </c>
      <c r="F20" s="15">
        <v>66</v>
      </c>
      <c r="G20" s="15">
        <v>436</v>
      </c>
      <c r="H20" s="15">
        <v>116</v>
      </c>
      <c r="I20" s="15">
        <v>25.8</v>
      </c>
      <c r="J20" s="15">
        <v>49</v>
      </c>
      <c r="K20" s="19">
        <f aca="true" t="shared" si="1" ref="K20:K28">J20+H20+F20+D20</f>
        <v>371</v>
      </c>
    </row>
    <row r="21" spans="1:11" ht="15">
      <c r="A21" s="4">
        <v>3</v>
      </c>
      <c r="B21" s="4" t="s">
        <v>38</v>
      </c>
      <c r="C21" s="15">
        <v>4.9</v>
      </c>
      <c r="D21" s="15">
        <v>130</v>
      </c>
      <c r="E21" s="15" t="s">
        <v>285</v>
      </c>
      <c r="F21" s="15">
        <v>87</v>
      </c>
      <c r="G21" s="15">
        <v>369</v>
      </c>
      <c r="H21" s="15">
        <v>49</v>
      </c>
      <c r="I21" s="15">
        <v>33</v>
      </c>
      <c r="J21" s="15">
        <v>63</v>
      </c>
      <c r="K21" s="19">
        <f t="shared" si="1"/>
        <v>329</v>
      </c>
    </row>
    <row r="22" spans="1:11" ht="15">
      <c r="A22" s="4">
        <v>4</v>
      </c>
      <c r="B22" s="4" t="s">
        <v>219</v>
      </c>
      <c r="C22" s="15">
        <v>4.7</v>
      </c>
      <c r="D22" s="15">
        <v>150</v>
      </c>
      <c r="E22" s="15" t="s">
        <v>286</v>
      </c>
      <c r="F22" s="15">
        <v>150</v>
      </c>
      <c r="G22" s="15">
        <v>447</v>
      </c>
      <c r="H22" s="15">
        <v>127</v>
      </c>
      <c r="I22" s="15">
        <v>31.1</v>
      </c>
      <c r="J22" s="15">
        <v>59</v>
      </c>
      <c r="K22" s="19">
        <f t="shared" si="1"/>
        <v>486</v>
      </c>
    </row>
    <row r="23" spans="1:11" ht="15">
      <c r="A23" s="4">
        <v>5</v>
      </c>
      <c r="B23" s="4" t="s">
        <v>39</v>
      </c>
      <c r="C23" s="15">
        <v>5.3</v>
      </c>
      <c r="D23" s="15">
        <v>90</v>
      </c>
      <c r="E23" s="15" t="s">
        <v>263</v>
      </c>
      <c r="F23" s="15">
        <v>85</v>
      </c>
      <c r="G23" s="15">
        <v>342</v>
      </c>
      <c r="H23" s="15">
        <v>35</v>
      </c>
      <c r="I23" s="15">
        <v>23.3</v>
      </c>
      <c r="J23" s="15">
        <v>45</v>
      </c>
      <c r="K23" s="19">
        <f t="shared" si="1"/>
        <v>255</v>
      </c>
    </row>
    <row r="24" spans="1:11" ht="15">
      <c r="A24" s="4">
        <v>6</v>
      </c>
      <c r="B24" s="4" t="s">
        <v>40</v>
      </c>
      <c r="C24" s="15">
        <v>5.1</v>
      </c>
      <c r="D24" s="15">
        <v>110</v>
      </c>
      <c r="E24" s="15" t="s">
        <v>287</v>
      </c>
      <c r="F24" s="15">
        <v>113</v>
      </c>
      <c r="G24" s="15">
        <v>387</v>
      </c>
      <c r="H24" s="15">
        <v>67</v>
      </c>
      <c r="I24" s="15">
        <v>23.7</v>
      </c>
      <c r="J24" s="15">
        <v>45</v>
      </c>
      <c r="K24" s="19">
        <f t="shared" si="1"/>
        <v>335</v>
      </c>
    </row>
    <row r="25" spans="1:11" ht="15">
      <c r="A25" s="4">
        <v>7</v>
      </c>
      <c r="B25" s="4" t="s">
        <v>41</v>
      </c>
      <c r="C25" s="15">
        <v>5.9</v>
      </c>
      <c r="D25" s="15">
        <v>40</v>
      </c>
      <c r="E25" s="15" t="s">
        <v>192</v>
      </c>
      <c r="F25" s="15">
        <v>38</v>
      </c>
      <c r="G25" s="15">
        <v>241</v>
      </c>
      <c r="H25" s="15">
        <v>6</v>
      </c>
      <c r="I25" s="15">
        <v>19.7</v>
      </c>
      <c r="J25" s="15">
        <v>28</v>
      </c>
      <c r="K25" s="19">
        <f t="shared" si="1"/>
        <v>112</v>
      </c>
    </row>
    <row r="26" spans="1:11" ht="15">
      <c r="A26" s="4">
        <v>8</v>
      </c>
      <c r="B26" s="4" t="s">
        <v>42</v>
      </c>
      <c r="C26" s="15">
        <v>5.7</v>
      </c>
      <c r="D26" s="15">
        <v>50</v>
      </c>
      <c r="E26" s="15" t="s">
        <v>288</v>
      </c>
      <c r="F26" s="15">
        <v>13</v>
      </c>
      <c r="G26" s="15">
        <v>300</v>
      </c>
      <c r="H26" s="15">
        <v>24</v>
      </c>
      <c r="I26" s="15">
        <v>24.2</v>
      </c>
      <c r="J26" s="15">
        <v>46</v>
      </c>
      <c r="K26" s="19">
        <f t="shared" si="1"/>
        <v>133</v>
      </c>
    </row>
    <row r="27" spans="1:11" ht="15">
      <c r="A27" s="4">
        <v>9</v>
      </c>
      <c r="B27" s="4" t="s">
        <v>43</v>
      </c>
      <c r="C27" s="15">
        <v>5.2</v>
      </c>
      <c r="D27" s="15">
        <v>100</v>
      </c>
      <c r="E27" s="15" t="s">
        <v>289</v>
      </c>
      <c r="F27" s="15">
        <v>45</v>
      </c>
      <c r="G27" s="15">
        <v>332</v>
      </c>
      <c r="H27" s="15">
        <v>30</v>
      </c>
      <c r="I27" s="15">
        <v>30.5</v>
      </c>
      <c r="J27" s="15">
        <v>58</v>
      </c>
      <c r="K27" s="19">
        <f t="shared" si="1"/>
        <v>233</v>
      </c>
    </row>
    <row r="28" spans="1:11" ht="15">
      <c r="A28" s="4">
        <v>10</v>
      </c>
      <c r="B28" s="4" t="s">
        <v>44</v>
      </c>
      <c r="C28" s="15">
        <v>5.9</v>
      </c>
      <c r="D28" s="15">
        <v>40</v>
      </c>
      <c r="E28" s="15" t="s">
        <v>290</v>
      </c>
      <c r="F28" s="15">
        <v>5</v>
      </c>
      <c r="G28" s="15">
        <v>214</v>
      </c>
      <c r="H28" s="15">
        <v>3</v>
      </c>
      <c r="I28" s="15">
        <v>21.1</v>
      </c>
      <c r="J28" s="15">
        <v>35</v>
      </c>
      <c r="K28" s="19">
        <f t="shared" si="1"/>
        <v>83</v>
      </c>
    </row>
    <row r="29" spans="1:11" ht="1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9"/>
    </row>
    <row r="31" spans="3:8" ht="21.75" thickBot="1">
      <c r="C31" s="2" t="s">
        <v>152</v>
      </c>
      <c r="E31" s="20">
        <f>K8+K10+K11+K12+K13+K14+K15+K16+K17+K19+K20+K21+K22+K23+K24+K25+K26+K27</f>
        <v>3904</v>
      </c>
      <c r="G31" s="2" t="s">
        <v>153</v>
      </c>
      <c r="H31" s="16"/>
    </row>
    <row r="34" spans="2:5" ht="15">
      <c r="B34" t="s">
        <v>154</v>
      </c>
      <c r="E34" s="1" t="s">
        <v>175</v>
      </c>
    </row>
  </sheetData>
  <sheetProtection/>
  <mergeCells count="7">
    <mergeCell ref="K6:K7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10" width="9.8515625" style="1" customWidth="1"/>
    <col min="11" max="11" width="9.8515625" style="2" customWidth="1"/>
  </cols>
  <sheetData>
    <row r="1" ht="18.75">
      <c r="E1" s="17" t="s">
        <v>144</v>
      </c>
    </row>
    <row r="2" ht="18.75">
      <c r="E2" s="14" t="s">
        <v>145</v>
      </c>
    </row>
    <row r="3" ht="18.75">
      <c r="E3" s="14" t="s">
        <v>146</v>
      </c>
    </row>
    <row r="4" ht="15">
      <c r="E4" s="2" t="s">
        <v>45</v>
      </c>
    </row>
    <row r="5" ht="12.75" customHeight="1">
      <c r="C5" s="3"/>
    </row>
    <row r="6" spans="1:11" ht="27.75" customHeight="1">
      <c r="A6" s="33" t="s">
        <v>4</v>
      </c>
      <c r="B6" s="32" t="s">
        <v>1</v>
      </c>
      <c r="C6" s="31" t="s">
        <v>147</v>
      </c>
      <c r="D6" s="31"/>
      <c r="E6" s="32" t="s">
        <v>148</v>
      </c>
      <c r="F6" s="32"/>
      <c r="G6" s="33" t="s">
        <v>149</v>
      </c>
      <c r="H6" s="33"/>
      <c r="I6" s="32" t="s">
        <v>150</v>
      </c>
      <c r="J6" s="32"/>
      <c r="K6" s="32" t="s">
        <v>151</v>
      </c>
    </row>
    <row r="7" spans="1:11" s="7" customFormat="1" ht="16.5" customHeight="1">
      <c r="A7" s="33"/>
      <c r="B7" s="32"/>
      <c r="C7" s="9" t="s">
        <v>3</v>
      </c>
      <c r="D7" s="6" t="s">
        <v>2</v>
      </c>
      <c r="E7" s="9" t="s">
        <v>3</v>
      </c>
      <c r="F7" s="6" t="s">
        <v>2</v>
      </c>
      <c r="G7" s="9" t="s">
        <v>3</v>
      </c>
      <c r="H7" s="6" t="s">
        <v>2</v>
      </c>
      <c r="I7" s="9" t="s">
        <v>3</v>
      </c>
      <c r="J7" s="6" t="s">
        <v>2</v>
      </c>
      <c r="K7" s="32"/>
    </row>
    <row r="8" spans="1:11" ht="15">
      <c r="A8" s="4">
        <v>1</v>
      </c>
      <c r="B8" s="4" t="s">
        <v>47</v>
      </c>
      <c r="C8" s="15">
        <v>5.3</v>
      </c>
      <c r="D8" s="15">
        <v>70</v>
      </c>
      <c r="E8" s="15" t="s">
        <v>155</v>
      </c>
      <c r="F8" s="15">
        <v>1</v>
      </c>
      <c r="G8" s="15">
        <v>288</v>
      </c>
      <c r="H8" s="15">
        <v>2</v>
      </c>
      <c r="I8" s="15">
        <v>31.3</v>
      </c>
      <c r="J8" s="15">
        <v>49</v>
      </c>
      <c r="K8" s="19">
        <f>J8+H8+F8+D8</f>
        <v>122</v>
      </c>
    </row>
    <row r="9" spans="1:11" ht="15">
      <c r="A9" s="4">
        <v>2</v>
      </c>
      <c r="B9" s="4" t="s">
        <v>48</v>
      </c>
      <c r="C9" s="15">
        <v>5.3</v>
      </c>
      <c r="D9" s="15">
        <v>70</v>
      </c>
      <c r="E9" s="15" t="s">
        <v>156</v>
      </c>
      <c r="F9" s="15">
        <v>7</v>
      </c>
      <c r="G9" s="15">
        <v>296</v>
      </c>
      <c r="H9" s="15">
        <v>4</v>
      </c>
      <c r="I9" s="15">
        <v>38.2</v>
      </c>
      <c r="J9" s="15">
        <v>78</v>
      </c>
      <c r="K9" s="19">
        <f aca="true" t="shared" si="0" ref="K9:K17">J9+H9+F9+D9</f>
        <v>159</v>
      </c>
    </row>
    <row r="10" spans="1:11" ht="15">
      <c r="A10" s="4">
        <v>3</v>
      </c>
      <c r="B10" s="4" t="s">
        <v>49</v>
      </c>
      <c r="C10" s="15">
        <v>5.4</v>
      </c>
      <c r="D10" s="15">
        <v>65</v>
      </c>
      <c r="E10" s="15" t="s">
        <v>157</v>
      </c>
      <c r="F10" s="15">
        <v>0</v>
      </c>
      <c r="G10" s="15">
        <v>230</v>
      </c>
      <c r="H10" s="15">
        <v>0</v>
      </c>
      <c r="I10" s="15">
        <v>32.2</v>
      </c>
      <c r="J10" s="15">
        <v>57</v>
      </c>
      <c r="K10" s="19">
        <f t="shared" si="0"/>
        <v>122</v>
      </c>
    </row>
    <row r="11" spans="1:11" ht="15">
      <c r="A11" s="4">
        <v>4</v>
      </c>
      <c r="B11" s="4" t="s">
        <v>52</v>
      </c>
      <c r="C11" s="15">
        <v>5.6</v>
      </c>
      <c r="D11" s="15">
        <v>55</v>
      </c>
      <c r="E11" s="15" t="s">
        <v>158</v>
      </c>
      <c r="F11" s="15">
        <v>0</v>
      </c>
      <c r="G11" s="15">
        <v>249</v>
      </c>
      <c r="H11" s="15">
        <v>0</v>
      </c>
      <c r="I11" s="15">
        <v>30.4</v>
      </c>
      <c r="J11" s="15">
        <v>41</v>
      </c>
      <c r="K11" s="19">
        <f t="shared" si="0"/>
        <v>96</v>
      </c>
    </row>
    <row r="12" spans="1:11" ht="15">
      <c r="A12" s="4">
        <v>5</v>
      </c>
      <c r="B12" s="4" t="s">
        <v>53</v>
      </c>
      <c r="C12" s="15">
        <v>5.1</v>
      </c>
      <c r="D12" s="15">
        <v>80</v>
      </c>
      <c r="E12" s="15" t="s">
        <v>159</v>
      </c>
      <c r="F12" s="15">
        <v>0</v>
      </c>
      <c r="G12" s="15">
        <v>215</v>
      </c>
      <c r="H12" s="15">
        <v>0</v>
      </c>
      <c r="I12" s="15">
        <v>27.2</v>
      </c>
      <c r="J12" s="15">
        <v>33</v>
      </c>
      <c r="K12" s="19">
        <f t="shared" si="0"/>
        <v>113</v>
      </c>
    </row>
    <row r="13" spans="1:11" ht="15">
      <c r="A13" s="4">
        <v>6</v>
      </c>
      <c r="B13" s="4" t="s">
        <v>54</v>
      </c>
      <c r="C13" s="15">
        <v>5.1</v>
      </c>
      <c r="D13" s="15">
        <v>80</v>
      </c>
      <c r="E13" s="15" t="s">
        <v>160</v>
      </c>
      <c r="F13" s="15">
        <v>0</v>
      </c>
      <c r="G13" s="15">
        <v>292</v>
      </c>
      <c r="H13" s="15">
        <v>3</v>
      </c>
      <c r="I13" s="15">
        <v>37</v>
      </c>
      <c r="J13" s="15">
        <v>76</v>
      </c>
      <c r="K13" s="19">
        <f t="shared" si="0"/>
        <v>159</v>
      </c>
    </row>
    <row r="14" spans="1:11" ht="15">
      <c r="A14" s="4">
        <v>7</v>
      </c>
      <c r="B14" s="4" t="s">
        <v>55</v>
      </c>
      <c r="C14" s="15">
        <v>5.1</v>
      </c>
      <c r="D14" s="15">
        <v>80</v>
      </c>
      <c r="E14" s="15" t="s">
        <v>161</v>
      </c>
      <c r="F14" s="15">
        <v>0</v>
      </c>
      <c r="G14" s="15">
        <v>277</v>
      </c>
      <c r="H14" s="15">
        <v>0</v>
      </c>
      <c r="I14" s="15">
        <v>38.3</v>
      </c>
      <c r="J14" s="15">
        <v>78</v>
      </c>
      <c r="K14" s="19">
        <f t="shared" si="0"/>
        <v>158</v>
      </c>
    </row>
    <row r="15" spans="1:11" ht="15">
      <c r="A15" s="4">
        <v>8</v>
      </c>
      <c r="B15" s="4" t="s">
        <v>56</v>
      </c>
      <c r="C15" s="15">
        <v>5.3</v>
      </c>
      <c r="D15" s="15">
        <v>70</v>
      </c>
      <c r="E15" s="15" t="s">
        <v>162</v>
      </c>
      <c r="F15" s="15">
        <v>0</v>
      </c>
      <c r="G15" s="15">
        <v>240</v>
      </c>
      <c r="H15" s="15">
        <v>0</v>
      </c>
      <c r="I15" s="15">
        <v>32.3</v>
      </c>
      <c r="J15" s="15">
        <v>57</v>
      </c>
      <c r="K15" s="19">
        <f t="shared" si="0"/>
        <v>127</v>
      </c>
    </row>
    <row r="16" spans="1:11" ht="15">
      <c r="A16" s="4">
        <v>9</v>
      </c>
      <c r="B16" s="4" t="s">
        <v>59</v>
      </c>
      <c r="C16" s="15">
        <v>5</v>
      </c>
      <c r="D16" s="15">
        <v>85</v>
      </c>
      <c r="E16" s="15" t="s">
        <v>163</v>
      </c>
      <c r="F16" s="15">
        <v>0</v>
      </c>
      <c r="G16" s="15">
        <v>347</v>
      </c>
      <c r="H16" s="15">
        <v>21</v>
      </c>
      <c r="I16" s="15">
        <v>36</v>
      </c>
      <c r="J16" s="15">
        <v>74</v>
      </c>
      <c r="K16" s="19">
        <f t="shared" si="0"/>
        <v>180</v>
      </c>
    </row>
    <row r="17" spans="1:11" ht="15">
      <c r="A17" s="4">
        <v>10</v>
      </c>
      <c r="B17" s="4" t="s">
        <v>62</v>
      </c>
      <c r="C17" s="15">
        <v>5</v>
      </c>
      <c r="D17" s="15">
        <v>85</v>
      </c>
      <c r="E17" s="15" t="s">
        <v>164</v>
      </c>
      <c r="F17" s="15">
        <v>5</v>
      </c>
      <c r="G17" s="15">
        <v>310</v>
      </c>
      <c r="H17" s="15">
        <v>9</v>
      </c>
      <c r="I17" s="15">
        <v>37.1</v>
      </c>
      <c r="J17" s="15">
        <v>76</v>
      </c>
      <c r="K17" s="19">
        <f t="shared" si="0"/>
        <v>175</v>
      </c>
    </row>
    <row r="18" spans="1:11" s="8" customFormat="1" ht="15" customHeight="1">
      <c r="A18" s="11"/>
      <c r="B18" s="12"/>
      <c r="C18" s="9"/>
      <c r="D18" s="6"/>
      <c r="E18" s="9"/>
      <c r="F18" s="6"/>
      <c r="G18" s="9"/>
      <c r="H18" s="6"/>
      <c r="I18" s="9"/>
      <c r="J18" s="6"/>
      <c r="K18" s="12"/>
    </row>
    <row r="19" spans="1:11" ht="15">
      <c r="A19" s="4">
        <v>1</v>
      </c>
      <c r="B19" s="4" t="s">
        <v>46</v>
      </c>
      <c r="C19" s="15">
        <v>5.3</v>
      </c>
      <c r="D19" s="15">
        <v>90</v>
      </c>
      <c r="E19" s="15" t="s">
        <v>165</v>
      </c>
      <c r="F19" s="15">
        <v>15</v>
      </c>
      <c r="G19" s="15">
        <v>238</v>
      </c>
      <c r="H19" s="15">
        <v>5</v>
      </c>
      <c r="I19" s="15">
        <v>25.45</v>
      </c>
      <c r="J19" s="15">
        <v>48</v>
      </c>
      <c r="K19" s="19">
        <f>J19+H19+F19+D19</f>
        <v>158</v>
      </c>
    </row>
    <row r="20" spans="1:11" ht="15">
      <c r="A20" s="4">
        <v>2</v>
      </c>
      <c r="B20" s="4" t="s">
        <v>50</v>
      </c>
      <c r="C20" s="15">
        <v>5.1</v>
      </c>
      <c r="D20" s="15">
        <v>110</v>
      </c>
      <c r="E20" s="15" t="s">
        <v>166</v>
      </c>
      <c r="F20" s="15">
        <v>7</v>
      </c>
      <c r="G20" s="15">
        <v>268</v>
      </c>
      <c r="H20" s="15">
        <v>16</v>
      </c>
      <c r="I20" s="15">
        <v>23.8</v>
      </c>
      <c r="J20" s="15">
        <v>45</v>
      </c>
      <c r="K20" s="19">
        <f aca="true" t="shared" si="1" ref="K20:K28">J20+H20+F20+D20</f>
        <v>178</v>
      </c>
    </row>
    <row r="21" spans="1:11" ht="15">
      <c r="A21" s="4">
        <v>3</v>
      </c>
      <c r="B21" s="4" t="s">
        <v>51</v>
      </c>
      <c r="C21" s="15">
        <v>5.9</v>
      </c>
      <c r="D21" s="15">
        <v>40</v>
      </c>
      <c r="E21" s="15" t="s">
        <v>167</v>
      </c>
      <c r="F21" s="15">
        <v>24</v>
      </c>
      <c r="G21" s="15">
        <v>247</v>
      </c>
      <c r="H21" s="15">
        <v>23</v>
      </c>
      <c r="I21" s="15">
        <v>19.85</v>
      </c>
      <c r="J21" s="15">
        <v>28</v>
      </c>
      <c r="K21" s="19">
        <f t="shared" si="1"/>
        <v>115</v>
      </c>
    </row>
    <row r="22" spans="1:11" ht="15">
      <c r="A22" s="4">
        <v>4</v>
      </c>
      <c r="B22" s="4" t="s">
        <v>65</v>
      </c>
      <c r="C22" s="15">
        <v>5.3</v>
      </c>
      <c r="D22" s="15">
        <v>90</v>
      </c>
      <c r="E22" s="15" t="s">
        <v>168</v>
      </c>
      <c r="F22" s="15">
        <v>64</v>
      </c>
      <c r="G22" s="15">
        <v>284</v>
      </c>
      <c r="H22" s="15">
        <v>21</v>
      </c>
      <c r="I22" s="15">
        <v>25.5</v>
      </c>
      <c r="J22" s="15">
        <v>49</v>
      </c>
      <c r="K22" s="19">
        <f t="shared" si="1"/>
        <v>224</v>
      </c>
    </row>
    <row r="23" spans="1:11" ht="15">
      <c r="A23" s="4">
        <v>5</v>
      </c>
      <c r="B23" s="4" t="s">
        <v>57</v>
      </c>
      <c r="C23" s="15">
        <v>5.7</v>
      </c>
      <c r="D23" s="15">
        <v>50</v>
      </c>
      <c r="E23" s="15" t="s">
        <v>169</v>
      </c>
      <c r="F23" s="15">
        <v>27</v>
      </c>
      <c r="G23" s="15">
        <v>318</v>
      </c>
      <c r="H23" s="15">
        <v>27</v>
      </c>
      <c r="I23" s="15">
        <v>21.1</v>
      </c>
      <c r="J23" s="15">
        <v>35</v>
      </c>
      <c r="K23" s="19">
        <f t="shared" si="1"/>
        <v>139</v>
      </c>
    </row>
    <row r="24" spans="1:11" ht="15">
      <c r="A24" s="4">
        <v>6</v>
      </c>
      <c r="B24" s="4" t="s">
        <v>58</v>
      </c>
      <c r="C24" s="15">
        <v>5.6</v>
      </c>
      <c r="D24" s="15">
        <v>60</v>
      </c>
      <c r="E24" s="15" t="s">
        <v>170</v>
      </c>
      <c r="F24" s="15">
        <v>10</v>
      </c>
      <c r="G24" s="15">
        <v>282</v>
      </c>
      <c r="H24" s="15">
        <v>21</v>
      </c>
      <c r="I24" s="15">
        <v>28.8</v>
      </c>
      <c r="J24" s="15">
        <v>55</v>
      </c>
      <c r="K24" s="19">
        <f t="shared" si="1"/>
        <v>146</v>
      </c>
    </row>
    <row r="25" spans="1:11" ht="15">
      <c r="A25" s="4">
        <v>7</v>
      </c>
      <c r="B25" s="4" t="s">
        <v>60</v>
      </c>
      <c r="C25" s="15">
        <v>5.3</v>
      </c>
      <c r="D25" s="15">
        <v>90</v>
      </c>
      <c r="E25" s="15" t="s">
        <v>171</v>
      </c>
      <c r="F25" s="15">
        <v>18</v>
      </c>
      <c r="G25" s="15">
        <v>213</v>
      </c>
      <c r="H25" s="15">
        <v>0</v>
      </c>
      <c r="I25" s="15">
        <v>25.7</v>
      </c>
      <c r="J25" s="15">
        <v>49</v>
      </c>
      <c r="K25" s="19">
        <f t="shared" si="1"/>
        <v>157</v>
      </c>
    </row>
    <row r="26" spans="1:11" ht="15">
      <c r="A26" s="4">
        <v>8</v>
      </c>
      <c r="B26" s="4" t="s">
        <v>61</v>
      </c>
      <c r="C26" s="15">
        <v>5.6</v>
      </c>
      <c r="D26" s="15">
        <v>60</v>
      </c>
      <c r="E26" s="15" t="s">
        <v>172</v>
      </c>
      <c r="F26" s="15">
        <v>22</v>
      </c>
      <c r="G26" s="15">
        <v>307</v>
      </c>
      <c r="H26" s="15">
        <v>25</v>
      </c>
      <c r="I26" s="15">
        <v>22.7</v>
      </c>
      <c r="J26" s="15">
        <v>43</v>
      </c>
      <c r="K26" s="19">
        <f t="shared" si="1"/>
        <v>150</v>
      </c>
    </row>
    <row r="27" spans="1:11" ht="15">
      <c r="A27" s="4">
        <v>9</v>
      </c>
      <c r="B27" s="4" t="s">
        <v>63</v>
      </c>
      <c r="C27" s="15">
        <v>5</v>
      </c>
      <c r="D27" s="15">
        <v>120</v>
      </c>
      <c r="E27" s="15" t="s">
        <v>173</v>
      </c>
      <c r="F27" s="15">
        <v>1</v>
      </c>
      <c r="G27" s="15">
        <v>317</v>
      </c>
      <c r="H27" s="15">
        <v>26</v>
      </c>
      <c r="I27" s="15">
        <v>27</v>
      </c>
      <c r="J27" s="15">
        <v>52</v>
      </c>
      <c r="K27" s="19">
        <f t="shared" si="1"/>
        <v>199</v>
      </c>
    </row>
    <row r="28" spans="1:11" ht="15">
      <c r="A28" s="4">
        <v>10</v>
      </c>
      <c r="B28" s="4" t="s">
        <v>64</v>
      </c>
      <c r="C28" s="15">
        <v>4.8</v>
      </c>
      <c r="D28" s="15">
        <v>140</v>
      </c>
      <c r="E28" s="15" t="s">
        <v>174</v>
      </c>
      <c r="F28" s="15">
        <v>24</v>
      </c>
      <c r="G28" s="15">
        <v>360</v>
      </c>
      <c r="H28" s="15">
        <v>44</v>
      </c>
      <c r="I28" s="15">
        <v>38</v>
      </c>
      <c r="J28" s="15">
        <v>87</v>
      </c>
      <c r="K28" s="19">
        <f t="shared" si="1"/>
        <v>295</v>
      </c>
    </row>
    <row r="30" spans="3:8" ht="21.75" thickBot="1">
      <c r="C30" s="2" t="s">
        <v>152</v>
      </c>
      <c r="E30" s="20">
        <f>K8+K9+K10+K12+K13+K14+K15+K16+K17+K19+K20+K22+K23+K24+K25+K26+K27+K28</f>
        <v>2961</v>
      </c>
      <c r="G30" s="2" t="s">
        <v>153</v>
      </c>
      <c r="H30" s="16"/>
    </row>
    <row r="32" spans="2:5" ht="15">
      <c r="B32" t="s">
        <v>154</v>
      </c>
      <c r="E32" t="s">
        <v>175</v>
      </c>
    </row>
  </sheetData>
  <sheetProtection/>
  <mergeCells count="7">
    <mergeCell ref="K6:K7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E32" sqref="E3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10" width="9.57421875" style="1" customWidth="1"/>
    <col min="11" max="11" width="9.57421875" style="2" customWidth="1"/>
  </cols>
  <sheetData>
    <row r="1" ht="18.75">
      <c r="E1" s="14" t="s">
        <v>144</v>
      </c>
    </row>
    <row r="2" ht="18.75">
      <c r="E2" s="14" t="s">
        <v>145</v>
      </c>
    </row>
    <row r="3" ht="18.75">
      <c r="E3" s="14" t="s">
        <v>146</v>
      </c>
    </row>
    <row r="4" ht="15">
      <c r="E4" s="2" t="s">
        <v>66</v>
      </c>
    </row>
    <row r="5" ht="15.75">
      <c r="C5" s="3"/>
    </row>
    <row r="6" spans="1:11" ht="29.25" customHeight="1">
      <c r="A6" s="33" t="s">
        <v>4</v>
      </c>
      <c r="B6" s="32" t="s">
        <v>1</v>
      </c>
      <c r="C6" s="31" t="s">
        <v>147</v>
      </c>
      <c r="D6" s="31"/>
      <c r="E6" s="32" t="s">
        <v>148</v>
      </c>
      <c r="F6" s="32"/>
      <c r="G6" s="33" t="s">
        <v>149</v>
      </c>
      <c r="H6" s="33"/>
      <c r="I6" s="32" t="s">
        <v>150</v>
      </c>
      <c r="J6" s="32"/>
      <c r="K6" s="32" t="s">
        <v>151</v>
      </c>
    </row>
    <row r="7" spans="1:11" s="7" customFormat="1" ht="24.75" customHeight="1">
      <c r="A7" s="33"/>
      <c r="B7" s="32"/>
      <c r="C7" s="9" t="s">
        <v>3</v>
      </c>
      <c r="D7" s="6" t="s">
        <v>2</v>
      </c>
      <c r="E7" s="9" t="s">
        <v>3</v>
      </c>
      <c r="F7" s="6" t="s">
        <v>2</v>
      </c>
      <c r="G7" s="9" t="s">
        <v>3</v>
      </c>
      <c r="H7" s="6" t="s">
        <v>2</v>
      </c>
      <c r="I7" s="9" t="s">
        <v>3</v>
      </c>
      <c r="J7" s="6" t="s">
        <v>2</v>
      </c>
      <c r="K7" s="32"/>
    </row>
    <row r="8" spans="1:11" ht="15">
      <c r="A8" s="4">
        <v>1</v>
      </c>
      <c r="B8" s="4" t="s">
        <v>67</v>
      </c>
      <c r="C8" s="15">
        <v>5.3</v>
      </c>
      <c r="D8" s="15">
        <v>70</v>
      </c>
      <c r="E8" s="15" t="s">
        <v>220</v>
      </c>
      <c r="F8" s="15">
        <v>7</v>
      </c>
      <c r="G8" s="15">
        <v>337</v>
      </c>
      <c r="H8" s="15">
        <v>18</v>
      </c>
      <c r="I8" s="15">
        <v>30.2</v>
      </c>
      <c r="J8" s="15">
        <v>40</v>
      </c>
      <c r="K8" s="19">
        <f>J8+H8+F8+D8</f>
        <v>135</v>
      </c>
    </row>
    <row r="9" spans="1:11" ht="15">
      <c r="A9" s="4">
        <v>2</v>
      </c>
      <c r="B9" s="4" t="s">
        <v>68</v>
      </c>
      <c r="C9" s="15">
        <v>5.3</v>
      </c>
      <c r="D9" s="15">
        <v>70</v>
      </c>
      <c r="E9" s="15" t="s">
        <v>222</v>
      </c>
      <c r="F9" s="15">
        <v>0</v>
      </c>
      <c r="G9" s="15">
        <v>332</v>
      </c>
      <c r="H9" s="15">
        <v>16</v>
      </c>
      <c r="I9" s="15">
        <v>33</v>
      </c>
      <c r="J9" s="15">
        <v>60</v>
      </c>
      <c r="K9" s="19">
        <f aca="true" t="shared" si="0" ref="K9:K28">J9+H9+F9+D9</f>
        <v>146</v>
      </c>
    </row>
    <row r="10" spans="1:11" ht="15">
      <c r="A10" s="4">
        <v>3</v>
      </c>
      <c r="B10" s="4" t="s">
        <v>69</v>
      </c>
      <c r="C10" s="15"/>
      <c r="D10" s="15"/>
      <c r="E10" s="15" t="s">
        <v>223</v>
      </c>
      <c r="F10" s="15">
        <v>27</v>
      </c>
      <c r="G10" s="15"/>
      <c r="H10" s="15"/>
      <c r="I10" s="15">
        <v>39.5</v>
      </c>
      <c r="J10" s="15">
        <v>81</v>
      </c>
      <c r="K10" s="19">
        <f t="shared" si="0"/>
        <v>108</v>
      </c>
    </row>
    <row r="11" spans="1:11" ht="15">
      <c r="A11" s="4">
        <v>4</v>
      </c>
      <c r="B11" s="4" t="s">
        <v>70</v>
      </c>
      <c r="C11" s="15">
        <v>5.5</v>
      </c>
      <c r="D11" s="15">
        <v>60</v>
      </c>
      <c r="E11" s="15" t="s">
        <v>224</v>
      </c>
      <c r="F11" s="15">
        <v>0</v>
      </c>
      <c r="G11" s="15">
        <v>288</v>
      </c>
      <c r="H11" s="15">
        <v>2</v>
      </c>
      <c r="I11" s="15">
        <v>27.7</v>
      </c>
      <c r="J11" s="15">
        <v>34</v>
      </c>
      <c r="K11" s="19">
        <f t="shared" si="0"/>
        <v>96</v>
      </c>
    </row>
    <row r="12" spans="1:11" ht="15">
      <c r="A12" s="4">
        <v>5</v>
      </c>
      <c r="B12" s="4" t="s">
        <v>71</v>
      </c>
      <c r="C12" s="15">
        <v>5.8</v>
      </c>
      <c r="D12" s="15">
        <v>45</v>
      </c>
      <c r="E12" s="15" t="s">
        <v>225</v>
      </c>
      <c r="F12" s="15">
        <v>0</v>
      </c>
      <c r="G12" s="15">
        <v>251</v>
      </c>
      <c r="H12" s="15">
        <v>0</v>
      </c>
      <c r="I12" s="15">
        <v>22</v>
      </c>
      <c r="J12" s="15">
        <v>23</v>
      </c>
      <c r="K12" s="19">
        <f t="shared" si="0"/>
        <v>68</v>
      </c>
    </row>
    <row r="13" spans="1:11" ht="15">
      <c r="A13" s="4">
        <v>6</v>
      </c>
      <c r="B13" s="4" t="s">
        <v>72</v>
      </c>
      <c r="C13" s="15">
        <v>6.1</v>
      </c>
      <c r="D13" s="15">
        <v>30</v>
      </c>
      <c r="E13" s="15" t="s">
        <v>226</v>
      </c>
      <c r="F13" s="15">
        <v>0</v>
      </c>
      <c r="G13" s="15">
        <v>237</v>
      </c>
      <c r="H13" s="15">
        <v>0</v>
      </c>
      <c r="I13" s="15">
        <v>33.1</v>
      </c>
      <c r="J13" s="15">
        <v>61</v>
      </c>
      <c r="K13" s="19">
        <f t="shared" si="0"/>
        <v>91</v>
      </c>
    </row>
    <row r="14" spans="1:11" ht="15">
      <c r="A14" s="4">
        <v>7</v>
      </c>
      <c r="B14" s="4" t="s">
        <v>73</v>
      </c>
      <c r="C14" s="15">
        <v>5.5</v>
      </c>
      <c r="D14" s="15">
        <v>60</v>
      </c>
      <c r="E14" s="15" t="s">
        <v>227</v>
      </c>
      <c r="F14" s="15">
        <v>0</v>
      </c>
      <c r="G14" s="15">
        <v>260</v>
      </c>
      <c r="H14" s="15">
        <v>0</v>
      </c>
      <c r="I14" s="15">
        <v>30</v>
      </c>
      <c r="J14" s="15">
        <v>39</v>
      </c>
      <c r="K14" s="19">
        <f t="shared" si="0"/>
        <v>99</v>
      </c>
    </row>
    <row r="15" spans="1:11" ht="15">
      <c r="A15" s="4">
        <v>8</v>
      </c>
      <c r="B15" s="4" t="s">
        <v>74</v>
      </c>
      <c r="C15" s="15">
        <v>5.4</v>
      </c>
      <c r="D15" s="15">
        <v>65</v>
      </c>
      <c r="E15" s="15" t="s">
        <v>228</v>
      </c>
      <c r="F15" s="15">
        <v>0</v>
      </c>
      <c r="G15" s="15">
        <v>303</v>
      </c>
      <c r="H15" s="15">
        <v>7</v>
      </c>
      <c r="I15" s="15">
        <v>29</v>
      </c>
      <c r="J15" s="15">
        <v>37</v>
      </c>
      <c r="K15" s="19">
        <f t="shared" si="0"/>
        <v>109</v>
      </c>
    </row>
    <row r="16" spans="1:11" ht="15">
      <c r="A16" s="4">
        <v>9</v>
      </c>
      <c r="B16" s="4" t="s">
        <v>75</v>
      </c>
      <c r="C16" s="15">
        <v>5.4</v>
      </c>
      <c r="D16" s="15">
        <v>65</v>
      </c>
      <c r="E16" s="15" t="s">
        <v>229</v>
      </c>
      <c r="F16" s="15">
        <v>15</v>
      </c>
      <c r="G16" s="15">
        <v>320</v>
      </c>
      <c r="H16" s="15">
        <v>12</v>
      </c>
      <c r="I16" s="15">
        <v>21.2</v>
      </c>
      <c r="J16" s="15">
        <v>21</v>
      </c>
      <c r="K16" s="19">
        <f t="shared" si="0"/>
        <v>113</v>
      </c>
    </row>
    <row r="17" spans="1:11" ht="15">
      <c r="A17" s="4">
        <v>10</v>
      </c>
      <c r="B17" s="4" t="s">
        <v>76</v>
      </c>
      <c r="C17" s="15">
        <v>4.9</v>
      </c>
      <c r="D17" s="15">
        <v>90</v>
      </c>
      <c r="E17" s="15" t="s">
        <v>230</v>
      </c>
      <c r="F17" s="15">
        <v>6</v>
      </c>
      <c r="G17" s="15"/>
      <c r="H17" s="15"/>
      <c r="I17" s="15">
        <v>33</v>
      </c>
      <c r="J17" s="15">
        <v>60</v>
      </c>
      <c r="K17" s="19">
        <f t="shared" si="0"/>
        <v>156</v>
      </c>
    </row>
    <row r="18" spans="1:11" ht="15">
      <c r="A18" s="4"/>
      <c r="B18" s="4"/>
      <c r="C18" s="15"/>
      <c r="D18" s="15"/>
      <c r="E18" s="15"/>
      <c r="F18" s="15"/>
      <c r="G18" s="15"/>
      <c r="H18" s="15"/>
      <c r="I18" s="15"/>
      <c r="J18" s="15"/>
      <c r="K18" s="19"/>
    </row>
    <row r="19" spans="1:11" ht="15">
      <c r="A19" s="4">
        <v>1</v>
      </c>
      <c r="B19" s="4" t="s">
        <v>77</v>
      </c>
      <c r="C19" s="15">
        <v>5</v>
      </c>
      <c r="D19" s="15">
        <v>120</v>
      </c>
      <c r="E19" s="15" t="s">
        <v>232</v>
      </c>
      <c r="F19" s="15">
        <v>30</v>
      </c>
      <c r="G19" s="15">
        <v>344</v>
      </c>
      <c r="H19" s="15">
        <v>36</v>
      </c>
      <c r="I19" s="15">
        <v>22</v>
      </c>
      <c r="J19" s="15">
        <v>40</v>
      </c>
      <c r="K19" s="19">
        <f t="shared" si="0"/>
        <v>226</v>
      </c>
    </row>
    <row r="20" spans="1:11" ht="15">
      <c r="A20" s="4">
        <v>2</v>
      </c>
      <c r="B20" s="4" t="s">
        <v>231</v>
      </c>
      <c r="C20" s="15">
        <v>5.2</v>
      </c>
      <c r="D20" s="15">
        <v>100</v>
      </c>
      <c r="E20" s="15" t="s">
        <v>233</v>
      </c>
      <c r="F20" s="15">
        <v>65</v>
      </c>
      <c r="G20" s="15">
        <v>291</v>
      </c>
      <c r="H20" s="15">
        <v>22</v>
      </c>
      <c r="I20" s="15">
        <v>17.9</v>
      </c>
      <c r="J20" s="15">
        <v>24</v>
      </c>
      <c r="K20" s="19">
        <f t="shared" si="0"/>
        <v>211</v>
      </c>
    </row>
    <row r="21" spans="1:11" ht="15">
      <c r="A21" s="4">
        <v>3</v>
      </c>
      <c r="B21" s="4" t="s">
        <v>78</v>
      </c>
      <c r="C21" s="15">
        <v>5.5</v>
      </c>
      <c r="D21" s="15">
        <v>70</v>
      </c>
      <c r="E21" s="15" t="s">
        <v>234</v>
      </c>
      <c r="F21" s="15">
        <v>58</v>
      </c>
      <c r="G21" s="15">
        <v>293</v>
      </c>
      <c r="H21" s="15">
        <v>22</v>
      </c>
      <c r="I21" s="15">
        <v>26.4</v>
      </c>
      <c r="J21" s="15">
        <v>50</v>
      </c>
      <c r="K21" s="19">
        <f t="shared" si="0"/>
        <v>200</v>
      </c>
    </row>
    <row r="22" spans="1:11" ht="15">
      <c r="A22" s="4">
        <v>4</v>
      </c>
      <c r="B22" s="4" t="s">
        <v>79</v>
      </c>
      <c r="C22" s="15">
        <v>5.8</v>
      </c>
      <c r="D22" s="15">
        <v>45</v>
      </c>
      <c r="E22" s="15" t="s">
        <v>235</v>
      </c>
      <c r="F22" s="15">
        <v>48</v>
      </c>
      <c r="G22" s="15">
        <v>330</v>
      </c>
      <c r="H22" s="15">
        <v>30</v>
      </c>
      <c r="I22" s="15">
        <v>21.9</v>
      </c>
      <c r="J22" s="15">
        <v>39</v>
      </c>
      <c r="K22" s="19">
        <f t="shared" si="0"/>
        <v>162</v>
      </c>
    </row>
    <row r="23" spans="1:11" ht="15">
      <c r="A23" s="4">
        <v>5</v>
      </c>
      <c r="B23" s="4" t="s">
        <v>80</v>
      </c>
      <c r="C23" s="15">
        <v>5.3</v>
      </c>
      <c r="D23" s="15">
        <v>90</v>
      </c>
      <c r="E23" s="15" t="s">
        <v>234</v>
      </c>
      <c r="F23" s="15">
        <v>58</v>
      </c>
      <c r="G23" s="15">
        <v>274</v>
      </c>
      <c r="H23" s="15">
        <v>18</v>
      </c>
      <c r="I23" s="15">
        <v>20.15</v>
      </c>
      <c r="J23" s="15">
        <v>31</v>
      </c>
      <c r="K23" s="19">
        <f t="shared" si="0"/>
        <v>197</v>
      </c>
    </row>
    <row r="24" spans="1:11" ht="15">
      <c r="A24" s="4">
        <v>6</v>
      </c>
      <c r="B24" s="4" t="s">
        <v>81</v>
      </c>
      <c r="C24" s="15">
        <v>5.7</v>
      </c>
      <c r="D24" s="15">
        <v>50</v>
      </c>
      <c r="E24" s="15" t="s">
        <v>236</v>
      </c>
      <c r="F24" s="15">
        <v>30</v>
      </c>
      <c r="G24" s="15">
        <v>286</v>
      </c>
      <c r="H24" s="15">
        <v>21</v>
      </c>
      <c r="I24" s="15">
        <v>25.25</v>
      </c>
      <c r="J24" s="15">
        <v>48</v>
      </c>
      <c r="K24" s="19">
        <f t="shared" si="0"/>
        <v>149</v>
      </c>
    </row>
    <row r="25" spans="1:11" ht="15">
      <c r="A25" s="4">
        <v>7</v>
      </c>
      <c r="B25" s="4" t="s">
        <v>82</v>
      </c>
      <c r="C25" s="15">
        <v>5.3</v>
      </c>
      <c r="D25" s="15">
        <v>90</v>
      </c>
      <c r="E25" s="15" t="s">
        <v>237</v>
      </c>
      <c r="F25" s="15">
        <v>23</v>
      </c>
      <c r="G25" s="15">
        <v>222</v>
      </c>
      <c r="H25" s="15">
        <v>1</v>
      </c>
      <c r="I25" s="15">
        <v>21.3</v>
      </c>
      <c r="J25" s="15">
        <v>36</v>
      </c>
      <c r="K25" s="19">
        <f t="shared" si="0"/>
        <v>150</v>
      </c>
    </row>
    <row r="26" spans="1:11" ht="15">
      <c r="A26" s="4">
        <v>8</v>
      </c>
      <c r="B26" s="4" t="s">
        <v>83</v>
      </c>
      <c r="C26" s="15">
        <v>5.2</v>
      </c>
      <c r="D26" s="15">
        <v>100</v>
      </c>
      <c r="E26" s="15" t="s">
        <v>238</v>
      </c>
      <c r="F26" s="15">
        <v>28</v>
      </c>
      <c r="G26" s="15">
        <v>289</v>
      </c>
      <c r="H26" s="15">
        <v>22</v>
      </c>
      <c r="I26" s="15">
        <v>17.6</v>
      </c>
      <c r="J26" s="15">
        <v>23</v>
      </c>
      <c r="K26" s="19">
        <f t="shared" si="0"/>
        <v>173</v>
      </c>
    </row>
    <row r="27" spans="1:11" ht="15">
      <c r="A27" s="4">
        <v>9</v>
      </c>
      <c r="B27" s="4" t="s">
        <v>217</v>
      </c>
      <c r="C27" s="15">
        <v>5.5</v>
      </c>
      <c r="D27" s="15">
        <v>70</v>
      </c>
      <c r="E27" s="15" t="s">
        <v>174</v>
      </c>
      <c r="F27" s="15">
        <v>24</v>
      </c>
      <c r="G27" s="15">
        <v>280</v>
      </c>
      <c r="H27" s="15">
        <v>20</v>
      </c>
      <c r="I27" s="15">
        <v>25</v>
      </c>
      <c r="J27" s="15">
        <v>48</v>
      </c>
      <c r="K27" s="19">
        <f t="shared" si="0"/>
        <v>162</v>
      </c>
    </row>
    <row r="28" spans="1:11" ht="15">
      <c r="A28" s="4">
        <v>10</v>
      </c>
      <c r="B28" s="4" t="s">
        <v>84</v>
      </c>
      <c r="C28" s="15">
        <v>5.5</v>
      </c>
      <c r="D28" s="15">
        <v>70</v>
      </c>
      <c r="E28" s="15" t="s">
        <v>239</v>
      </c>
      <c r="F28" s="15">
        <v>42</v>
      </c>
      <c r="G28" s="15">
        <v>262</v>
      </c>
      <c r="H28" s="15">
        <v>14</v>
      </c>
      <c r="I28" s="15">
        <v>23.3</v>
      </c>
      <c r="J28" s="15">
        <v>44</v>
      </c>
      <c r="K28" s="19">
        <f t="shared" si="0"/>
        <v>170</v>
      </c>
    </row>
    <row r="29" spans="1:11" ht="1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9"/>
    </row>
    <row r="31" spans="3:8" ht="21.75" thickBot="1">
      <c r="C31" s="2" t="s">
        <v>152</v>
      </c>
      <c r="E31" s="20">
        <f>K8+K9+K10+K11+K13+K14+K15+K16+K17+K19+K20+K21+K22+K23+K25+K26+K27+K28</f>
        <v>2704</v>
      </c>
      <c r="G31" s="2" t="s">
        <v>153</v>
      </c>
      <c r="H31" s="16"/>
    </row>
    <row r="33" spans="2:6" ht="15">
      <c r="B33" t="s">
        <v>154</v>
      </c>
      <c r="F33" s="1" t="s">
        <v>175</v>
      </c>
    </row>
  </sheetData>
  <sheetProtection/>
  <mergeCells count="7">
    <mergeCell ref="K6:K7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E32" sqref="E3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10" width="9.7109375" style="1" customWidth="1"/>
    <col min="11" max="11" width="9.7109375" style="2" customWidth="1"/>
  </cols>
  <sheetData>
    <row r="1" ht="18.75">
      <c r="E1" s="14" t="s">
        <v>144</v>
      </c>
    </row>
    <row r="2" ht="18.75">
      <c r="E2" s="14" t="s">
        <v>145</v>
      </c>
    </row>
    <row r="3" ht="18.75">
      <c r="E3" s="14" t="s">
        <v>146</v>
      </c>
    </row>
    <row r="4" ht="15.75">
      <c r="E4" s="13" t="s">
        <v>85</v>
      </c>
    </row>
    <row r="5" ht="15.75">
      <c r="C5" s="3"/>
    </row>
    <row r="6" spans="1:11" ht="30.75" customHeight="1">
      <c r="A6" s="33" t="s">
        <v>4</v>
      </c>
      <c r="B6" s="32" t="s">
        <v>1</v>
      </c>
      <c r="C6" s="31" t="s">
        <v>147</v>
      </c>
      <c r="D6" s="31"/>
      <c r="E6" s="32" t="s">
        <v>148</v>
      </c>
      <c r="F6" s="32"/>
      <c r="G6" s="33" t="s">
        <v>149</v>
      </c>
      <c r="H6" s="33"/>
      <c r="I6" s="32" t="s">
        <v>150</v>
      </c>
      <c r="J6" s="32"/>
      <c r="K6" s="32" t="s">
        <v>151</v>
      </c>
    </row>
    <row r="7" spans="1:11" s="7" customFormat="1" ht="24" customHeight="1">
      <c r="A7" s="33"/>
      <c r="B7" s="32"/>
      <c r="C7" s="9" t="s">
        <v>3</v>
      </c>
      <c r="D7" s="6" t="s">
        <v>2</v>
      </c>
      <c r="E7" s="9" t="s">
        <v>3</v>
      </c>
      <c r="F7" s="6" t="s">
        <v>2</v>
      </c>
      <c r="G7" s="9" t="s">
        <v>3</v>
      </c>
      <c r="H7" s="6" t="s">
        <v>2</v>
      </c>
      <c r="I7" s="9" t="s">
        <v>3</v>
      </c>
      <c r="J7" s="6" t="s">
        <v>2</v>
      </c>
      <c r="K7" s="32"/>
    </row>
    <row r="8" spans="1:11" ht="15">
      <c r="A8" s="4">
        <v>1</v>
      </c>
      <c r="B8" s="4" t="s">
        <v>86</v>
      </c>
      <c r="C8" s="15">
        <v>5.6</v>
      </c>
      <c r="D8" s="15">
        <v>55</v>
      </c>
      <c r="E8" s="15" t="s">
        <v>196</v>
      </c>
      <c r="F8" s="15">
        <v>19</v>
      </c>
      <c r="G8" s="15">
        <v>345</v>
      </c>
      <c r="H8" s="15">
        <v>21</v>
      </c>
      <c r="I8" s="15">
        <v>32</v>
      </c>
      <c r="J8" s="15">
        <v>56</v>
      </c>
      <c r="K8" s="19">
        <f>J8+H8+F8+D8</f>
        <v>151</v>
      </c>
    </row>
    <row r="9" spans="1:11" ht="15">
      <c r="A9" s="4">
        <v>2</v>
      </c>
      <c r="B9" s="4" t="s">
        <v>87</v>
      </c>
      <c r="C9" s="15">
        <v>5.1</v>
      </c>
      <c r="D9" s="15">
        <v>80</v>
      </c>
      <c r="E9" s="15" t="s">
        <v>197</v>
      </c>
      <c r="F9" s="15">
        <v>33</v>
      </c>
      <c r="G9" s="15">
        <v>385</v>
      </c>
      <c r="H9" s="15">
        <v>31</v>
      </c>
      <c r="I9" s="15">
        <v>29.5</v>
      </c>
      <c r="J9" s="15">
        <v>38</v>
      </c>
      <c r="K9" s="19">
        <f aca="true" t="shared" si="0" ref="K9:K17">J9+H9+F9+D9</f>
        <v>182</v>
      </c>
    </row>
    <row r="10" spans="1:11" ht="15">
      <c r="A10" s="4">
        <v>3</v>
      </c>
      <c r="B10" s="4" t="s">
        <v>88</v>
      </c>
      <c r="C10" s="15">
        <v>5.3</v>
      </c>
      <c r="D10" s="15">
        <v>70</v>
      </c>
      <c r="E10" s="15" t="s">
        <v>198</v>
      </c>
      <c r="F10" s="15">
        <v>25</v>
      </c>
      <c r="G10" s="15">
        <v>383</v>
      </c>
      <c r="H10" s="15">
        <v>31</v>
      </c>
      <c r="I10" s="15">
        <v>36</v>
      </c>
      <c r="J10" s="15">
        <v>74</v>
      </c>
      <c r="K10" s="19">
        <f t="shared" si="0"/>
        <v>200</v>
      </c>
    </row>
    <row r="11" spans="1:11" ht="15">
      <c r="A11" s="4">
        <v>4</v>
      </c>
      <c r="B11" s="4" t="s">
        <v>89</v>
      </c>
      <c r="C11" s="15">
        <v>4.9</v>
      </c>
      <c r="D11" s="15">
        <v>90</v>
      </c>
      <c r="E11" s="15" t="s">
        <v>199</v>
      </c>
      <c r="F11" s="15">
        <v>11</v>
      </c>
      <c r="G11" s="15">
        <v>402</v>
      </c>
      <c r="H11" s="15">
        <v>35</v>
      </c>
      <c r="I11" s="15">
        <v>42.5</v>
      </c>
      <c r="J11" s="15">
        <v>87</v>
      </c>
      <c r="K11" s="19">
        <f t="shared" si="0"/>
        <v>223</v>
      </c>
    </row>
    <row r="12" spans="1:11" ht="15">
      <c r="A12" s="4">
        <v>5</v>
      </c>
      <c r="B12" s="4" t="s">
        <v>90</v>
      </c>
      <c r="C12" s="15">
        <v>5</v>
      </c>
      <c r="D12" s="15">
        <v>85</v>
      </c>
      <c r="E12" s="15" t="s">
        <v>200</v>
      </c>
      <c r="F12" s="15">
        <v>30</v>
      </c>
      <c r="G12" s="15">
        <v>392</v>
      </c>
      <c r="H12" s="15">
        <v>33</v>
      </c>
      <c r="I12" s="15">
        <v>45.3</v>
      </c>
      <c r="J12" s="15">
        <v>101</v>
      </c>
      <c r="K12" s="19">
        <f t="shared" si="0"/>
        <v>249</v>
      </c>
    </row>
    <row r="13" spans="1:11" ht="15">
      <c r="A13" s="4">
        <v>6</v>
      </c>
      <c r="B13" s="4" t="s">
        <v>91</v>
      </c>
      <c r="C13" s="15">
        <v>5.1</v>
      </c>
      <c r="D13" s="15">
        <v>80</v>
      </c>
      <c r="E13" s="15" t="s">
        <v>201</v>
      </c>
      <c r="F13" s="15">
        <v>25</v>
      </c>
      <c r="G13" s="15">
        <v>345</v>
      </c>
      <c r="H13" s="15">
        <v>21</v>
      </c>
      <c r="I13" s="15">
        <v>32.5</v>
      </c>
      <c r="J13" s="15">
        <v>58</v>
      </c>
      <c r="K13" s="19">
        <f t="shared" si="0"/>
        <v>184</v>
      </c>
    </row>
    <row r="14" spans="1:11" ht="15">
      <c r="A14" s="4">
        <v>7</v>
      </c>
      <c r="B14" s="4" t="s">
        <v>92</v>
      </c>
      <c r="C14" s="15">
        <v>4.8</v>
      </c>
      <c r="D14" s="15">
        <v>95</v>
      </c>
      <c r="E14" s="15" t="s">
        <v>202</v>
      </c>
      <c r="F14" s="15">
        <v>69</v>
      </c>
      <c r="G14" s="15">
        <v>432</v>
      </c>
      <c r="H14" s="15">
        <v>43</v>
      </c>
      <c r="I14" s="15">
        <v>33</v>
      </c>
      <c r="J14" s="15">
        <v>60</v>
      </c>
      <c r="K14" s="19">
        <f t="shared" si="0"/>
        <v>267</v>
      </c>
    </row>
    <row r="15" spans="1:11" ht="15">
      <c r="A15" s="4">
        <v>8</v>
      </c>
      <c r="B15" s="4" t="s">
        <v>195</v>
      </c>
      <c r="C15" s="15">
        <v>5.1</v>
      </c>
      <c r="D15" s="15">
        <v>80</v>
      </c>
      <c r="E15" s="15" t="s">
        <v>203</v>
      </c>
      <c r="F15" s="15">
        <v>30</v>
      </c>
      <c r="G15" s="15">
        <v>377</v>
      </c>
      <c r="H15" s="15">
        <v>30</v>
      </c>
      <c r="I15" s="15">
        <v>47.1</v>
      </c>
      <c r="J15" s="15">
        <v>110</v>
      </c>
      <c r="K15" s="19">
        <f t="shared" si="0"/>
        <v>250</v>
      </c>
    </row>
    <row r="16" spans="1:11" ht="15">
      <c r="A16" s="4">
        <v>9</v>
      </c>
      <c r="B16" s="4" t="s">
        <v>102</v>
      </c>
      <c r="C16" s="15">
        <v>5.5</v>
      </c>
      <c r="D16" s="15">
        <v>60</v>
      </c>
      <c r="E16" s="15" t="s">
        <v>204</v>
      </c>
      <c r="F16" s="15">
        <v>4</v>
      </c>
      <c r="G16" s="15">
        <v>352</v>
      </c>
      <c r="H16" s="15">
        <v>23</v>
      </c>
      <c r="I16" s="15">
        <v>35.2</v>
      </c>
      <c r="J16" s="15">
        <v>71</v>
      </c>
      <c r="K16" s="19">
        <f t="shared" si="0"/>
        <v>158</v>
      </c>
    </row>
    <row r="17" spans="1:11" ht="15">
      <c r="A17" s="4">
        <v>10</v>
      </c>
      <c r="B17" s="4" t="s">
        <v>103</v>
      </c>
      <c r="C17" s="15">
        <v>4.9</v>
      </c>
      <c r="D17" s="15">
        <v>90</v>
      </c>
      <c r="E17" s="15" t="s">
        <v>205</v>
      </c>
      <c r="F17" s="15">
        <v>32</v>
      </c>
      <c r="G17" s="15">
        <v>397</v>
      </c>
      <c r="H17" s="15">
        <v>34</v>
      </c>
      <c r="I17" s="15">
        <v>36.1</v>
      </c>
      <c r="J17" s="15">
        <v>74</v>
      </c>
      <c r="K17" s="19">
        <f t="shared" si="0"/>
        <v>230</v>
      </c>
    </row>
    <row r="18" spans="1:11" ht="15">
      <c r="A18" s="4"/>
      <c r="B18" s="4"/>
      <c r="C18" s="15"/>
      <c r="D18" s="15"/>
      <c r="E18" s="15"/>
      <c r="F18" s="15"/>
      <c r="G18" s="15"/>
      <c r="H18" s="15"/>
      <c r="I18" s="15"/>
      <c r="J18" s="15"/>
      <c r="K18" s="19"/>
    </row>
    <row r="19" spans="1:11" ht="15">
      <c r="A19" s="4">
        <v>1</v>
      </c>
      <c r="B19" s="4" t="s">
        <v>93</v>
      </c>
      <c r="C19" s="15">
        <v>5</v>
      </c>
      <c r="D19" s="15">
        <v>120</v>
      </c>
      <c r="E19" s="15" t="s">
        <v>207</v>
      </c>
      <c r="F19" s="15">
        <v>68</v>
      </c>
      <c r="G19" s="15">
        <v>373</v>
      </c>
      <c r="H19" s="15">
        <v>53</v>
      </c>
      <c r="I19" s="15">
        <v>33.8</v>
      </c>
      <c r="J19" s="15">
        <v>64</v>
      </c>
      <c r="K19" s="19">
        <f>J19+H19+F19+D19</f>
        <v>305</v>
      </c>
    </row>
    <row r="20" spans="1:11" ht="15">
      <c r="A20" s="4">
        <v>2</v>
      </c>
      <c r="B20" s="4" t="s">
        <v>94</v>
      </c>
      <c r="C20" s="15">
        <v>4.8</v>
      </c>
      <c r="D20" s="15">
        <v>140</v>
      </c>
      <c r="E20" s="15" t="s">
        <v>208</v>
      </c>
      <c r="F20" s="15">
        <v>110</v>
      </c>
      <c r="G20" s="15">
        <v>361</v>
      </c>
      <c r="H20" s="15">
        <v>44</v>
      </c>
      <c r="I20" s="15">
        <v>27.7</v>
      </c>
      <c r="J20" s="15">
        <v>53</v>
      </c>
      <c r="K20" s="19">
        <f aca="true" t="shared" si="1" ref="K20:K28">J20+H20+F20+D20</f>
        <v>347</v>
      </c>
    </row>
    <row r="21" spans="1:11" ht="15">
      <c r="A21" s="4">
        <v>3</v>
      </c>
      <c r="B21" s="4" t="s">
        <v>95</v>
      </c>
      <c r="C21" s="15">
        <v>5.5</v>
      </c>
      <c r="D21" s="15">
        <v>70</v>
      </c>
      <c r="E21" s="15" t="s">
        <v>209</v>
      </c>
      <c r="F21" s="15">
        <v>31</v>
      </c>
      <c r="G21" s="15">
        <v>327</v>
      </c>
      <c r="H21" s="15">
        <v>29</v>
      </c>
      <c r="I21" s="15">
        <v>26.2</v>
      </c>
      <c r="J21" s="15">
        <v>50</v>
      </c>
      <c r="K21" s="19">
        <f t="shared" si="1"/>
        <v>180</v>
      </c>
    </row>
    <row r="22" spans="1:11" ht="15">
      <c r="A22" s="4">
        <v>4</v>
      </c>
      <c r="B22" s="4" t="s">
        <v>96</v>
      </c>
      <c r="C22" s="15">
        <v>5.1</v>
      </c>
      <c r="D22" s="15">
        <v>110</v>
      </c>
      <c r="E22" s="15" t="s">
        <v>210</v>
      </c>
      <c r="F22" s="15">
        <v>103</v>
      </c>
      <c r="G22" s="15">
        <v>355</v>
      </c>
      <c r="H22" s="15">
        <v>41</v>
      </c>
      <c r="I22" s="15">
        <v>31.8</v>
      </c>
      <c r="J22" s="15">
        <v>60</v>
      </c>
      <c r="K22" s="19">
        <f t="shared" si="1"/>
        <v>314</v>
      </c>
    </row>
    <row r="23" spans="1:11" ht="15">
      <c r="A23" s="4">
        <v>5</v>
      </c>
      <c r="B23" s="4" t="s">
        <v>97</v>
      </c>
      <c r="C23" s="15">
        <v>5.3</v>
      </c>
      <c r="D23" s="15">
        <v>90</v>
      </c>
      <c r="E23" s="15" t="s">
        <v>211</v>
      </c>
      <c r="F23" s="15">
        <v>36</v>
      </c>
      <c r="G23" s="15">
        <v>378</v>
      </c>
      <c r="H23" s="15">
        <v>58</v>
      </c>
      <c r="I23" s="15">
        <v>24.8</v>
      </c>
      <c r="J23" s="15">
        <v>47</v>
      </c>
      <c r="K23" s="19">
        <f t="shared" si="1"/>
        <v>231</v>
      </c>
    </row>
    <row r="24" spans="1:11" ht="15">
      <c r="A24" s="4">
        <v>6</v>
      </c>
      <c r="B24" s="4" t="s">
        <v>98</v>
      </c>
      <c r="C24" s="15">
        <v>4.7</v>
      </c>
      <c r="D24" s="15">
        <v>150</v>
      </c>
      <c r="E24" s="15" t="s">
        <v>212</v>
      </c>
      <c r="F24" s="15">
        <v>88</v>
      </c>
      <c r="G24" s="15">
        <v>432</v>
      </c>
      <c r="H24" s="15">
        <v>112</v>
      </c>
      <c r="I24" s="15">
        <v>40.3</v>
      </c>
      <c r="J24" s="15">
        <v>110</v>
      </c>
      <c r="K24" s="19">
        <f t="shared" si="1"/>
        <v>460</v>
      </c>
    </row>
    <row r="25" spans="1:11" ht="15">
      <c r="A25" s="4">
        <v>7</v>
      </c>
      <c r="B25" s="4" t="s">
        <v>99</v>
      </c>
      <c r="C25" s="15">
        <v>4.8</v>
      </c>
      <c r="D25" s="15">
        <v>140</v>
      </c>
      <c r="E25" s="15" t="s">
        <v>213</v>
      </c>
      <c r="F25" s="15">
        <v>126</v>
      </c>
      <c r="G25" s="15">
        <v>348</v>
      </c>
      <c r="H25" s="15">
        <v>38</v>
      </c>
      <c r="I25" s="15">
        <v>31.45</v>
      </c>
      <c r="J25" s="15">
        <v>59</v>
      </c>
      <c r="K25" s="19">
        <f t="shared" si="1"/>
        <v>363</v>
      </c>
    </row>
    <row r="26" spans="1:11" ht="15">
      <c r="A26" s="4">
        <v>8</v>
      </c>
      <c r="B26" s="4" t="s">
        <v>100</v>
      </c>
      <c r="C26" s="15">
        <v>5.1</v>
      </c>
      <c r="D26" s="15">
        <v>110</v>
      </c>
      <c r="E26" s="15" t="s">
        <v>214</v>
      </c>
      <c r="F26" s="15">
        <v>108</v>
      </c>
      <c r="G26" s="15">
        <v>325</v>
      </c>
      <c r="H26" s="15">
        <v>28</v>
      </c>
      <c r="I26" s="15">
        <v>28.1</v>
      </c>
      <c r="J26" s="15">
        <v>54</v>
      </c>
      <c r="K26" s="19">
        <f t="shared" si="1"/>
        <v>300</v>
      </c>
    </row>
    <row r="27" spans="1:11" ht="15">
      <c r="A27" s="4">
        <v>9</v>
      </c>
      <c r="B27" s="4" t="s">
        <v>206</v>
      </c>
      <c r="C27" s="15">
        <v>5</v>
      </c>
      <c r="D27" s="15">
        <v>120</v>
      </c>
      <c r="E27" s="15" t="s">
        <v>215</v>
      </c>
      <c r="F27" s="15">
        <v>17</v>
      </c>
      <c r="G27" s="15">
        <v>396</v>
      </c>
      <c r="H27" s="15">
        <v>76</v>
      </c>
      <c r="I27" s="15">
        <v>22.85</v>
      </c>
      <c r="J27" s="15">
        <v>43</v>
      </c>
      <c r="K27" s="19">
        <f t="shared" si="1"/>
        <v>256</v>
      </c>
    </row>
    <row r="28" spans="1:11" ht="15">
      <c r="A28" s="4">
        <v>10</v>
      </c>
      <c r="B28" s="4" t="s">
        <v>101</v>
      </c>
      <c r="C28" s="15">
        <v>5.4</v>
      </c>
      <c r="D28" s="15">
        <v>80</v>
      </c>
      <c r="E28" s="15" t="s">
        <v>216</v>
      </c>
      <c r="F28" s="15">
        <v>76</v>
      </c>
      <c r="G28" s="15">
        <v>327</v>
      </c>
      <c r="H28" s="15">
        <v>29</v>
      </c>
      <c r="I28" s="15">
        <v>35.4</v>
      </c>
      <c r="J28" s="15">
        <v>67</v>
      </c>
      <c r="K28" s="19">
        <f t="shared" si="1"/>
        <v>252</v>
      </c>
    </row>
    <row r="29" spans="1:11" ht="1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9"/>
    </row>
    <row r="31" spans="3:8" ht="21.75" thickBot="1">
      <c r="C31" s="2" t="s">
        <v>152</v>
      </c>
      <c r="E31" s="20">
        <f>K9+K10+K11+K12+K13+K14+K15+K16+K17+K19+K20+K22+K23+K24+K25+K26+K27+K28</f>
        <v>4771</v>
      </c>
      <c r="G31" s="2" t="s">
        <v>153</v>
      </c>
      <c r="H31" s="16"/>
    </row>
    <row r="33" ht="15">
      <c r="B33" t="s">
        <v>154</v>
      </c>
    </row>
    <row r="34" ht="15">
      <c r="F34" t="s">
        <v>175</v>
      </c>
    </row>
  </sheetData>
  <sheetProtection/>
  <mergeCells count="7">
    <mergeCell ref="K6:K7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7">
      <selection activeCell="E32" sqref="E3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10" width="9.57421875" style="1" customWidth="1"/>
    <col min="11" max="11" width="9.57421875" style="2" customWidth="1"/>
  </cols>
  <sheetData>
    <row r="1" ht="18.75">
      <c r="E1" s="14" t="s">
        <v>144</v>
      </c>
    </row>
    <row r="2" ht="18.75">
      <c r="E2" s="14" t="s">
        <v>145</v>
      </c>
    </row>
    <row r="3" ht="18.75">
      <c r="E3" s="14" t="s">
        <v>146</v>
      </c>
    </row>
    <row r="4" ht="15.75">
      <c r="E4" s="13" t="s">
        <v>104</v>
      </c>
    </row>
    <row r="5" ht="15.75">
      <c r="C5" s="3"/>
    </row>
    <row r="6" spans="1:11" ht="33.75" customHeight="1">
      <c r="A6" s="33" t="s">
        <v>4</v>
      </c>
      <c r="B6" s="32" t="s">
        <v>1</v>
      </c>
      <c r="C6" s="31" t="s">
        <v>147</v>
      </c>
      <c r="D6" s="31"/>
      <c r="E6" s="32" t="s">
        <v>148</v>
      </c>
      <c r="F6" s="32"/>
      <c r="G6" s="33" t="s">
        <v>149</v>
      </c>
      <c r="H6" s="33"/>
      <c r="I6" s="32" t="s">
        <v>150</v>
      </c>
      <c r="J6" s="32"/>
      <c r="K6" s="32" t="s">
        <v>151</v>
      </c>
    </row>
    <row r="7" spans="1:11" s="7" customFormat="1" ht="22.5" customHeight="1">
      <c r="A7" s="33"/>
      <c r="B7" s="32"/>
      <c r="C7" s="9" t="s">
        <v>3</v>
      </c>
      <c r="D7" s="6" t="s">
        <v>2</v>
      </c>
      <c r="E7" s="9" t="s">
        <v>3</v>
      </c>
      <c r="F7" s="6" t="s">
        <v>2</v>
      </c>
      <c r="G7" s="9" t="s">
        <v>3</v>
      </c>
      <c r="H7" s="6" t="s">
        <v>2</v>
      </c>
      <c r="I7" s="9" t="s">
        <v>3</v>
      </c>
      <c r="J7" s="6" t="s">
        <v>2</v>
      </c>
      <c r="K7" s="32"/>
    </row>
    <row r="8" spans="1:11" ht="15">
      <c r="A8" s="4">
        <v>1</v>
      </c>
      <c r="B8" s="4" t="s">
        <v>105</v>
      </c>
      <c r="C8" s="15">
        <v>5.6</v>
      </c>
      <c r="D8" s="15">
        <v>55</v>
      </c>
      <c r="E8" s="15" t="s">
        <v>241</v>
      </c>
      <c r="F8" s="15">
        <v>0</v>
      </c>
      <c r="G8" s="15">
        <v>300</v>
      </c>
      <c r="H8" s="15">
        <v>6</v>
      </c>
      <c r="I8" s="15">
        <v>40</v>
      </c>
      <c r="J8" s="15">
        <v>82</v>
      </c>
      <c r="K8" s="19">
        <f>J8+H8+F8+D8</f>
        <v>143</v>
      </c>
    </row>
    <row r="9" spans="1:11" ht="15">
      <c r="A9" s="4">
        <v>2</v>
      </c>
      <c r="B9" s="4" t="s">
        <v>106</v>
      </c>
      <c r="C9" s="15">
        <v>5.2</v>
      </c>
      <c r="D9" s="15">
        <v>76</v>
      </c>
      <c r="E9" s="15" t="s">
        <v>242</v>
      </c>
      <c r="F9" s="15">
        <v>13</v>
      </c>
      <c r="G9" s="15">
        <v>283</v>
      </c>
      <c r="H9" s="15">
        <v>1</v>
      </c>
      <c r="I9" s="15">
        <v>32.2</v>
      </c>
      <c r="J9" s="15">
        <v>57</v>
      </c>
      <c r="K9" s="19">
        <f aca="true" t="shared" si="0" ref="K9:K17">J9+H9+F9+D9</f>
        <v>147</v>
      </c>
    </row>
    <row r="10" spans="1:11" ht="15">
      <c r="A10" s="4">
        <v>3</v>
      </c>
      <c r="B10" s="4" t="s">
        <v>107</v>
      </c>
      <c r="C10" s="15">
        <v>5</v>
      </c>
      <c r="D10" s="15">
        <v>85</v>
      </c>
      <c r="E10" s="15" t="s">
        <v>243</v>
      </c>
      <c r="F10" s="15">
        <v>27</v>
      </c>
      <c r="G10" s="15">
        <v>296</v>
      </c>
      <c r="H10" s="15">
        <v>4</v>
      </c>
      <c r="I10" s="15">
        <v>38</v>
      </c>
      <c r="J10" s="15">
        <v>78</v>
      </c>
      <c r="K10" s="19">
        <f t="shared" si="0"/>
        <v>194</v>
      </c>
    </row>
    <row r="11" spans="1:11" ht="15">
      <c r="A11" s="4">
        <v>4</v>
      </c>
      <c r="B11" s="4" t="s">
        <v>108</v>
      </c>
      <c r="C11" s="15">
        <v>5.1</v>
      </c>
      <c r="D11" s="15">
        <v>80</v>
      </c>
      <c r="E11" s="15" t="s">
        <v>244</v>
      </c>
      <c r="F11" s="15">
        <v>0</v>
      </c>
      <c r="G11" s="15">
        <v>324</v>
      </c>
      <c r="H11" s="15">
        <v>14</v>
      </c>
      <c r="I11" s="15">
        <v>37.6</v>
      </c>
      <c r="J11" s="15">
        <v>77</v>
      </c>
      <c r="K11" s="19">
        <f t="shared" si="0"/>
        <v>171</v>
      </c>
    </row>
    <row r="12" spans="1:11" ht="15">
      <c r="A12" s="4">
        <v>5</v>
      </c>
      <c r="B12" s="4" t="s">
        <v>109</v>
      </c>
      <c r="C12" s="15">
        <v>4.9</v>
      </c>
      <c r="D12" s="15">
        <v>90</v>
      </c>
      <c r="E12" s="15" t="s">
        <v>245</v>
      </c>
      <c r="F12" s="15">
        <v>38</v>
      </c>
      <c r="G12" s="15">
        <v>340</v>
      </c>
      <c r="H12" s="15">
        <v>19</v>
      </c>
      <c r="I12" s="15">
        <v>38</v>
      </c>
      <c r="J12" s="15">
        <v>78</v>
      </c>
      <c r="K12" s="19">
        <f t="shared" si="0"/>
        <v>225</v>
      </c>
    </row>
    <row r="13" spans="1:11" ht="15">
      <c r="A13" s="4">
        <v>6</v>
      </c>
      <c r="B13" s="4" t="s">
        <v>110</v>
      </c>
      <c r="C13" s="15">
        <v>4.6</v>
      </c>
      <c r="D13" s="15">
        <v>106</v>
      </c>
      <c r="E13" s="15" t="s">
        <v>246</v>
      </c>
      <c r="F13" s="15">
        <v>18</v>
      </c>
      <c r="G13" s="15">
        <v>331</v>
      </c>
      <c r="H13" s="15">
        <v>16</v>
      </c>
      <c r="I13" s="15">
        <v>45</v>
      </c>
      <c r="J13" s="15">
        <v>100</v>
      </c>
      <c r="K13" s="19">
        <f t="shared" si="0"/>
        <v>240</v>
      </c>
    </row>
    <row r="14" spans="1:11" ht="15">
      <c r="A14" s="4">
        <v>7</v>
      </c>
      <c r="B14" s="4" t="s">
        <v>111</v>
      </c>
      <c r="C14" s="15">
        <v>4.8</v>
      </c>
      <c r="D14" s="15">
        <v>95</v>
      </c>
      <c r="E14" s="15" t="s">
        <v>247</v>
      </c>
      <c r="F14" s="15">
        <v>6</v>
      </c>
      <c r="G14" s="15">
        <v>334</v>
      </c>
      <c r="H14" s="15">
        <v>17</v>
      </c>
      <c r="I14" s="15">
        <v>27.5</v>
      </c>
      <c r="J14" s="15">
        <v>34</v>
      </c>
      <c r="K14" s="19">
        <f t="shared" si="0"/>
        <v>152</v>
      </c>
    </row>
    <row r="15" spans="1:11" ht="15">
      <c r="A15" s="4">
        <v>8</v>
      </c>
      <c r="B15" s="4" t="s">
        <v>112</v>
      </c>
      <c r="C15" s="15">
        <v>4.8</v>
      </c>
      <c r="D15" s="15">
        <v>95</v>
      </c>
      <c r="E15" s="15" t="s">
        <v>248</v>
      </c>
      <c r="F15" s="15">
        <v>22</v>
      </c>
      <c r="G15" s="15">
        <v>347</v>
      </c>
      <c r="H15" s="15">
        <v>21</v>
      </c>
      <c r="I15" s="15">
        <v>41.5</v>
      </c>
      <c r="J15" s="15">
        <v>85</v>
      </c>
      <c r="K15" s="19">
        <f t="shared" si="0"/>
        <v>223</v>
      </c>
    </row>
    <row r="16" spans="1:11" ht="15">
      <c r="A16" s="4">
        <v>9</v>
      </c>
      <c r="B16" s="4" t="s">
        <v>113</v>
      </c>
      <c r="C16" s="15">
        <v>4.8</v>
      </c>
      <c r="D16" s="15">
        <v>95</v>
      </c>
      <c r="E16" s="15" t="s">
        <v>249</v>
      </c>
      <c r="F16" s="15">
        <v>16</v>
      </c>
      <c r="G16" s="15">
        <v>256</v>
      </c>
      <c r="H16" s="15">
        <v>0</v>
      </c>
      <c r="I16" s="15">
        <v>29</v>
      </c>
      <c r="J16" s="15">
        <v>37</v>
      </c>
      <c r="K16" s="19">
        <f t="shared" si="0"/>
        <v>148</v>
      </c>
    </row>
    <row r="17" spans="1:11" ht="15">
      <c r="A17" s="4">
        <v>10</v>
      </c>
      <c r="B17" s="4" t="s">
        <v>240</v>
      </c>
      <c r="C17" s="15">
        <v>4.8</v>
      </c>
      <c r="D17" s="15">
        <v>95</v>
      </c>
      <c r="E17" s="15" t="s">
        <v>250</v>
      </c>
      <c r="F17" s="15">
        <v>62</v>
      </c>
      <c r="G17" s="15">
        <v>363</v>
      </c>
      <c r="H17" s="15">
        <v>27</v>
      </c>
      <c r="I17" s="15">
        <v>41.4</v>
      </c>
      <c r="J17" s="15">
        <v>84</v>
      </c>
      <c r="K17" s="19">
        <f t="shared" si="0"/>
        <v>268</v>
      </c>
    </row>
    <row r="18" spans="1:11" ht="15">
      <c r="A18" s="4"/>
      <c r="B18" s="4"/>
      <c r="C18" s="15"/>
      <c r="D18" s="15"/>
      <c r="E18" s="15"/>
      <c r="F18" s="15"/>
      <c r="G18" s="15"/>
      <c r="H18" s="15"/>
      <c r="I18" s="15"/>
      <c r="J18" s="15"/>
      <c r="K18" s="19"/>
    </row>
    <row r="19" spans="1:11" ht="15">
      <c r="A19" s="4">
        <v>1</v>
      </c>
      <c r="B19" s="4" t="s">
        <v>114</v>
      </c>
      <c r="C19" s="15">
        <v>5</v>
      </c>
      <c r="D19" s="15">
        <v>120</v>
      </c>
      <c r="E19" s="15" t="s">
        <v>251</v>
      </c>
      <c r="F19" s="15">
        <v>92</v>
      </c>
      <c r="G19" s="15">
        <v>338</v>
      </c>
      <c r="H19" s="15">
        <v>33</v>
      </c>
      <c r="I19" s="15">
        <v>18.9</v>
      </c>
      <c r="J19" s="15">
        <v>25</v>
      </c>
      <c r="K19" s="19">
        <f>J19+H19+F19+D19</f>
        <v>270</v>
      </c>
    </row>
    <row r="20" spans="1:11" ht="15">
      <c r="A20" s="4">
        <v>2</v>
      </c>
      <c r="B20" s="4" t="s">
        <v>115</v>
      </c>
      <c r="C20" s="15">
        <v>4.8</v>
      </c>
      <c r="D20" s="15">
        <v>140</v>
      </c>
      <c r="E20" s="15" t="s">
        <v>252</v>
      </c>
      <c r="F20" s="15">
        <v>111</v>
      </c>
      <c r="G20" s="15">
        <v>357</v>
      </c>
      <c r="H20" s="15">
        <v>42</v>
      </c>
      <c r="I20" s="15">
        <v>25.8</v>
      </c>
      <c r="J20" s="15">
        <v>49</v>
      </c>
      <c r="K20" s="19">
        <f aca="true" t="shared" si="1" ref="K20:K28">J20+H20+F20+D20</f>
        <v>342</v>
      </c>
    </row>
    <row r="21" spans="1:11" ht="15">
      <c r="A21" s="4">
        <v>3</v>
      </c>
      <c r="B21" s="4" t="s">
        <v>116</v>
      </c>
      <c r="C21" s="15">
        <v>5.3</v>
      </c>
      <c r="D21" s="15">
        <v>90</v>
      </c>
      <c r="E21" s="15" t="s">
        <v>169</v>
      </c>
      <c r="F21" s="15">
        <v>27</v>
      </c>
      <c r="G21" s="15">
        <v>300</v>
      </c>
      <c r="H21" s="15">
        <v>24</v>
      </c>
      <c r="I21" s="15">
        <v>25.8</v>
      </c>
      <c r="J21" s="15">
        <v>49</v>
      </c>
      <c r="K21" s="19">
        <f t="shared" si="1"/>
        <v>190</v>
      </c>
    </row>
    <row r="22" spans="1:11" ht="15">
      <c r="A22" s="4">
        <v>4</v>
      </c>
      <c r="B22" s="4" t="s">
        <v>117</v>
      </c>
      <c r="C22" s="15">
        <v>5.6</v>
      </c>
      <c r="D22" s="15">
        <v>60</v>
      </c>
      <c r="E22" s="15" t="s">
        <v>253</v>
      </c>
      <c r="F22" s="15">
        <v>17</v>
      </c>
      <c r="G22" s="15">
        <v>270</v>
      </c>
      <c r="H22" s="15">
        <v>16</v>
      </c>
      <c r="I22" s="15">
        <v>24</v>
      </c>
      <c r="J22" s="15">
        <v>46</v>
      </c>
      <c r="K22" s="19">
        <f t="shared" si="1"/>
        <v>139</v>
      </c>
    </row>
    <row r="23" spans="1:11" ht="15">
      <c r="A23" s="4">
        <v>5</v>
      </c>
      <c r="B23" s="4" t="s">
        <v>218</v>
      </c>
      <c r="C23" s="15">
        <v>5.3</v>
      </c>
      <c r="D23" s="15">
        <v>90</v>
      </c>
      <c r="E23" s="15" t="s">
        <v>254</v>
      </c>
      <c r="F23" s="15">
        <v>12</v>
      </c>
      <c r="G23" s="15">
        <v>260</v>
      </c>
      <c r="H23" s="15">
        <v>13</v>
      </c>
      <c r="I23" s="15">
        <v>18.1</v>
      </c>
      <c r="J23" s="15">
        <v>24</v>
      </c>
      <c r="K23" s="19">
        <f t="shared" si="1"/>
        <v>139</v>
      </c>
    </row>
    <row r="24" spans="1:11" ht="15">
      <c r="A24" s="4">
        <v>6</v>
      </c>
      <c r="B24" s="4" t="s">
        <v>118</v>
      </c>
      <c r="C24" s="15">
        <v>5.2</v>
      </c>
      <c r="D24" s="15">
        <v>100</v>
      </c>
      <c r="E24" s="15" t="s">
        <v>185</v>
      </c>
      <c r="F24" s="15">
        <v>27</v>
      </c>
      <c r="G24" s="15">
        <v>321</v>
      </c>
      <c r="H24" s="15">
        <v>27</v>
      </c>
      <c r="I24" s="15">
        <v>22.1</v>
      </c>
      <c r="J24" s="15">
        <v>40</v>
      </c>
      <c r="K24" s="19">
        <f t="shared" si="1"/>
        <v>194</v>
      </c>
    </row>
    <row r="25" spans="1:11" ht="15">
      <c r="A25" s="4">
        <v>7</v>
      </c>
      <c r="B25" s="4" t="s">
        <v>119</v>
      </c>
      <c r="C25" s="15">
        <v>5.4</v>
      </c>
      <c r="D25" s="15">
        <v>80</v>
      </c>
      <c r="E25" s="15" t="s">
        <v>255</v>
      </c>
      <c r="F25" s="15">
        <v>30</v>
      </c>
      <c r="G25" s="15">
        <v>291</v>
      </c>
      <c r="H25" s="15">
        <v>22</v>
      </c>
      <c r="I25" s="15">
        <v>20.4</v>
      </c>
      <c r="J25" s="15">
        <v>32</v>
      </c>
      <c r="K25" s="19">
        <f t="shared" si="1"/>
        <v>164</v>
      </c>
    </row>
    <row r="26" spans="1:11" ht="15">
      <c r="A26" s="4">
        <v>8</v>
      </c>
      <c r="B26" s="4" t="s">
        <v>120</v>
      </c>
      <c r="C26" s="15">
        <v>5.1</v>
      </c>
      <c r="D26" s="15">
        <v>110</v>
      </c>
      <c r="E26" s="15" t="s">
        <v>256</v>
      </c>
      <c r="F26" s="15">
        <v>27</v>
      </c>
      <c r="G26" s="15">
        <v>338</v>
      </c>
      <c r="H26" s="15">
        <v>33</v>
      </c>
      <c r="I26" s="15">
        <v>23.2</v>
      </c>
      <c r="J26" s="15">
        <v>44</v>
      </c>
      <c r="K26" s="19">
        <f t="shared" si="1"/>
        <v>214</v>
      </c>
    </row>
    <row r="27" spans="1:11" ht="15">
      <c r="A27" s="4">
        <v>9</v>
      </c>
      <c r="B27" s="4" t="s">
        <v>121</v>
      </c>
      <c r="C27" s="15">
        <v>5</v>
      </c>
      <c r="D27" s="15">
        <v>120</v>
      </c>
      <c r="E27" s="15" t="s">
        <v>188</v>
      </c>
      <c r="F27" s="15">
        <v>28</v>
      </c>
      <c r="G27" s="15">
        <v>302</v>
      </c>
      <c r="H27" s="15">
        <v>24</v>
      </c>
      <c r="I27" s="15">
        <v>19.45</v>
      </c>
      <c r="J27" s="15">
        <v>26</v>
      </c>
      <c r="K27" s="19">
        <f t="shared" si="1"/>
        <v>198</v>
      </c>
    </row>
    <row r="28" spans="1:11" ht="15">
      <c r="A28" s="4">
        <v>10</v>
      </c>
      <c r="B28" s="4" t="s">
        <v>122</v>
      </c>
      <c r="C28" s="15">
        <v>5.1</v>
      </c>
      <c r="D28" s="15">
        <v>110</v>
      </c>
      <c r="E28" s="15" t="s">
        <v>257</v>
      </c>
      <c r="F28" s="15">
        <v>32</v>
      </c>
      <c r="G28" s="15">
        <v>274</v>
      </c>
      <c r="H28" s="15">
        <v>18</v>
      </c>
      <c r="I28" s="15">
        <v>22.9</v>
      </c>
      <c r="J28" s="15">
        <v>43</v>
      </c>
      <c r="K28" s="19">
        <f t="shared" si="1"/>
        <v>203</v>
      </c>
    </row>
    <row r="29" spans="1:11" ht="1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9"/>
    </row>
    <row r="31" spans="3:8" ht="21.75" thickBot="1">
      <c r="C31" s="2" t="s">
        <v>152</v>
      </c>
      <c r="E31" s="20">
        <f>K9+K10+K11+K12+K13+K14+K15+K16+K17+K19+K20+K21+K24+K25+K26+K27+K28+K23</f>
        <v>3682</v>
      </c>
      <c r="G31" s="2" t="s">
        <v>153</v>
      </c>
      <c r="H31" s="16"/>
    </row>
    <row r="33" spans="2:5" ht="15">
      <c r="B33" t="s">
        <v>154</v>
      </c>
      <c r="E33" s="1" t="s">
        <v>175</v>
      </c>
    </row>
  </sheetData>
  <sheetProtection/>
  <mergeCells count="7">
    <mergeCell ref="K6:K7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C7">
      <selection activeCell="E32" sqref="E32"/>
    </sheetView>
  </sheetViews>
  <sheetFormatPr defaultColWidth="9.140625" defaultRowHeight="15"/>
  <cols>
    <col min="1" max="1" width="4.00390625" style="0" customWidth="1"/>
    <col min="2" max="2" width="29.00390625" style="0" customWidth="1"/>
    <col min="3" max="10" width="10.28125" style="1" customWidth="1"/>
    <col min="11" max="11" width="10.28125" style="2" customWidth="1"/>
  </cols>
  <sheetData>
    <row r="1" ht="18.75">
      <c r="E1" s="14" t="s">
        <v>144</v>
      </c>
    </row>
    <row r="2" ht="18.75">
      <c r="E2" s="14" t="s">
        <v>145</v>
      </c>
    </row>
    <row r="3" ht="18.75">
      <c r="E3" s="14" t="s">
        <v>146</v>
      </c>
    </row>
    <row r="4" ht="15.75">
      <c r="E4" s="13" t="s">
        <v>143</v>
      </c>
    </row>
    <row r="5" ht="15.75">
      <c r="C5" s="3"/>
    </row>
    <row r="6" spans="1:11" ht="30" customHeight="1">
      <c r="A6" s="27" t="s">
        <v>4</v>
      </c>
      <c r="B6" s="29" t="s">
        <v>1</v>
      </c>
      <c r="C6" s="31" t="s">
        <v>147</v>
      </c>
      <c r="D6" s="31"/>
      <c r="E6" s="32" t="s">
        <v>148</v>
      </c>
      <c r="F6" s="32"/>
      <c r="G6" s="33" t="s">
        <v>149</v>
      </c>
      <c r="H6" s="33"/>
      <c r="I6" s="32" t="s">
        <v>150</v>
      </c>
      <c r="J6" s="32"/>
      <c r="K6" s="29" t="s">
        <v>151</v>
      </c>
    </row>
    <row r="7" spans="1:11" s="7" customFormat="1" ht="32.25" customHeight="1">
      <c r="A7" s="28"/>
      <c r="B7" s="30"/>
      <c r="C7" s="9" t="s">
        <v>3</v>
      </c>
      <c r="D7" s="6" t="s">
        <v>2</v>
      </c>
      <c r="E7" s="9" t="s">
        <v>3</v>
      </c>
      <c r="F7" s="6" t="s">
        <v>2</v>
      </c>
      <c r="G7" s="9" t="s">
        <v>3</v>
      </c>
      <c r="H7" s="6" t="s">
        <v>2</v>
      </c>
      <c r="I7" s="9" t="s">
        <v>3</v>
      </c>
      <c r="J7" s="6" t="s">
        <v>2</v>
      </c>
      <c r="K7" s="30"/>
    </row>
    <row r="8" spans="1:11" ht="15">
      <c r="A8" s="4">
        <v>1</v>
      </c>
      <c r="B8" s="4" t="s">
        <v>133</v>
      </c>
      <c r="C8" s="15">
        <v>5</v>
      </c>
      <c r="D8" s="15">
        <v>85</v>
      </c>
      <c r="E8" s="15" t="s">
        <v>266</v>
      </c>
      <c r="F8" s="15">
        <v>12</v>
      </c>
      <c r="G8" s="15">
        <v>343</v>
      </c>
      <c r="H8" s="15">
        <v>20</v>
      </c>
      <c r="I8" s="15">
        <v>36.1</v>
      </c>
      <c r="J8" s="15">
        <v>74</v>
      </c>
      <c r="K8" s="19">
        <f>J8+H8+F8+D8</f>
        <v>191</v>
      </c>
    </row>
    <row r="9" spans="1:11" ht="15">
      <c r="A9" s="4">
        <v>2</v>
      </c>
      <c r="B9" s="4" t="s">
        <v>134</v>
      </c>
      <c r="C9" s="15">
        <v>5.8</v>
      </c>
      <c r="D9" s="15">
        <v>45</v>
      </c>
      <c r="E9" s="15" t="s">
        <v>221</v>
      </c>
      <c r="F9" s="15">
        <v>0</v>
      </c>
      <c r="G9" s="15">
        <v>255</v>
      </c>
      <c r="H9" s="15">
        <v>0</v>
      </c>
      <c r="I9" s="15">
        <v>35.7</v>
      </c>
      <c r="J9" s="15">
        <v>72</v>
      </c>
      <c r="K9" s="19">
        <f aca="true" t="shared" si="0" ref="K9:K28">J9+H9+F9+D9</f>
        <v>117</v>
      </c>
    </row>
    <row r="10" spans="1:11" ht="15">
      <c r="A10" s="4">
        <v>3</v>
      </c>
      <c r="B10" s="4" t="s">
        <v>135</v>
      </c>
      <c r="C10" s="15">
        <v>5.2</v>
      </c>
      <c r="D10" s="15">
        <v>76</v>
      </c>
      <c r="E10" s="15" t="s">
        <v>267</v>
      </c>
      <c r="F10" s="15">
        <v>26</v>
      </c>
      <c r="G10" s="15">
        <v>345</v>
      </c>
      <c r="H10" s="15">
        <v>21</v>
      </c>
      <c r="I10" s="15">
        <v>37.5</v>
      </c>
      <c r="J10" s="15">
        <v>77</v>
      </c>
      <c r="K10" s="19">
        <f t="shared" si="0"/>
        <v>200</v>
      </c>
    </row>
    <row r="11" spans="1:11" ht="15">
      <c r="A11" s="4">
        <v>4</v>
      </c>
      <c r="B11" s="4" t="s">
        <v>136</v>
      </c>
      <c r="C11" s="15">
        <v>5.1</v>
      </c>
      <c r="D11" s="15">
        <v>80</v>
      </c>
      <c r="E11" s="15" t="s">
        <v>268</v>
      </c>
      <c r="F11" s="15">
        <v>21</v>
      </c>
      <c r="G11" s="15">
        <v>341</v>
      </c>
      <c r="H11" s="15">
        <v>21</v>
      </c>
      <c r="I11" s="15">
        <v>31</v>
      </c>
      <c r="J11" s="15">
        <v>46</v>
      </c>
      <c r="K11" s="19">
        <f t="shared" si="0"/>
        <v>168</v>
      </c>
    </row>
    <row r="12" spans="1:11" ht="15">
      <c r="A12" s="4">
        <v>5</v>
      </c>
      <c r="B12" s="4" t="s">
        <v>137</v>
      </c>
      <c r="C12" s="15">
        <v>5.1</v>
      </c>
      <c r="D12" s="15">
        <v>80</v>
      </c>
      <c r="E12" s="15" t="s">
        <v>269</v>
      </c>
      <c r="F12" s="15">
        <v>13</v>
      </c>
      <c r="G12" s="15">
        <v>327</v>
      </c>
      <c r="H12" s="15">
        <v>15</v>
      </c>
      <c r="I12" s="15">
        <v>39.4</v>
      </c>
      <c r="J12" s="15">
        <v>80</v>
      </c>
      <c r="K12" s="19">
        <f t="shared" si="0"/>
        <v>188</v>
      </c>
    </row>
    <row r="13" spans="1:11" ht="15">
      <c r="A13" s="4">
        <v>6</v>
      </c>
      <c r="B13" s="4" t="s">
        <v>138</v>
      </c>
      <c r="C13" s="15">
        <v>5.4</v>
      </c>
      <c r="D13" s="15">
        <v>65</v>
      </c>
      <c r="E13" s="15" t="s">
        <v>270</v>
      </c>
      <c r="F13" s="15">
        <v>20</v>
      </c>
      <c r="G13" s="15">
        <v>320</v>
      </c>
      <c r="H13" s="15">
        <v>12</v>
      </c>
      <c r="I13" s="15">
        <v>36</v>
      </c>
      <c r="J13" s="15">
        <v>74</v>
      </c>
      <c r="K13" s="19">
        <f t="shared" si="0"/>
        <v>171</v>
      </c>
    </row>
    <row r="14" spans="1:11" ht="15">
      <c r="A14" s="4">
        <v>7</v>
      </c>
      <c r="B14" s="4" t="s">
        <v>139</v>
      </c>
      <c r="C14" s="15">
        <v>6</v>
      </c>
      <c r="D14" s="15">
        <v>35</v>
      </c>
      <c r="E14" s="15" t="s">
        <v>271</v>
      </c>
      <c r="F14" s="15">
        <v>0</v>
      </c>
      <c r="G14" s="15">
        <v>288</v>
      </c>
      <c r="H14" s="15">
        <v>2</v>
      </c>
      <c r="I14" s="15">
        <v>25</v>
      </c>
      <c r="J14" s="15">
        <v>29</v>
      </c>
      <c r="K14" s="19">
        <f t="shared" si="0"/>
        <v>66</v>
      </c>
    </row>
    <row r="15" spans="1:11" ht="15">
      <c r="A15" s="4">
        <v>8</v>
      </c>
      <c r="B15" s="4" t="s">
        <v>140</v>
      </c>
      <c r="C15" s="15">
        <v>5.2</v>
      </c>
      <c r="D15" s="15">
        <v>76</v>
      </c>
      <c r="E15" s="15" t="s">
        <v>272</v>
      </c>
      <c r="F15" s="15">
        <v>9</v>
      </c>
      <c r="G15" s="15">
        <v>313</v>
      </c>
      <c r="H15" s="15">
        <v>10</v>
      </c>
      <c r="I15" s="15">
        <v>30</v>
      </c>
      <c r="J15" s="15">
        <v>39</v>
      </c>
      <c r="K15" s="19">
        <f t="shared" si="0"/>
        <v>134</v>
      </c>
    </row>
    <row r="16" spans="1:11" ht="15">
      <c r="A16" s="4">
        <v>9</v>
      </c>
      <c r="B16" s="4" t="s">
        <v>141</v>
      </c>
      <c r="C16" s="15">
        <v>5.5</v>
      </c>
      <c r="D16" s="15">
        <v>60</v>
      </c>
      <c r="E16" s="15" t="s">
        <v>221</v>
      </c>
      <c r="F16" s="15">
        <v>0</v>
      </c>
      <c r="G16" s="15">
        <v>248</v>
      </c>
      <c r="H16" s="15">
        <v>0</v>
      </c>
      <c r="I16" s="15">
        <v>40</v>
      </c>
      <c r="J16" s="15">
        <v>82</v>
      </c>
      <c r="K16" s="19">
        <f t="shared" si="0"/>
        <v>142</v>
      </c>
    </row>
    <row r="17" spans="1:11" ht="15">
      <c r="A17" s="4">
        <v>10</v>
      </c>
      <c r="B17" s="4" t="s">
        <v>142</v>
      </c>
      <c r="C17" s="15">
        <v>5.3</v>
      </c>
      <c r="D17" s="15">
        <v>70</v>
      </c>
      <c r="E17" s="15" t="s">
        <v>273</v>
      </c>
      <c r="F17" s="15">
        <v>4</v>
      </c>
      <c r="G17" s="15">
        <v>284</v>
      </c>
      <c r="H17" s="15">
        <v>1</v>
      </c>
      <c r="I17" s="15">
        <v>31.2</v>
      </c>
      <c r="J17" s="15">
        <v>48</v>
      </c>
      <c r="K17" s="19">
        <f t="shared" si="0"/>
        <v>123</v>
      </c>
    </row>
    <row r="18" spans="1:11" ht="15">
      <c r="A18" s="4"/>
      <c r="B18" s="4"/>
      <c r="C18" s="15"/>
      <c r="D18" s="15"/>
      <c r="E18" s="15"/>
      <c r="F18" s="15"/>
      <c r="G18" s="15"/>
      <c r="H18" s="15"/>
      <c r="I18" s="15"/>
      <c r="J18" s="15"/>
      <c r="K18" s="19"/>
    </row>
    <row r="19" spans="1:11" ht="15">
      <c r="A19" s="4">
        <v>1</v>
      </c>
      <c r="B19" s="4" t="s">
        <v>123</v>
      </c>
      <c r="C19" s="15">
        <v>5.6</v>
      </c>
      <c r="D19" s="15">
        <v>60</v>
      </c>
      <c r="E19" s="15" t="s">
        <v>258</v>
      </c>
      <c r="F19" s="15">
        <v>25</v>
      </c>
      <c r="G19" s="15">
        <v>282</v>
      </c>
      <c r="H19" s="15">
        <v>21</v>
      </c>
      <c r="I19" s="15">
        <v>18</v>
      </c>
      <c r="J19" s="15">
        <v>24</v>
      </c>
      <c r="K19" s="19">
        <f t="shared" si="0"/>
        <v>130</v>
      </c>
    </row>
    <row r="20" spans="1:11" ht="15">
      <c r="A20" s="4">
        <v>2</v>
      </c>
      <c r="B20" s="4" t="s">
        <v>124</v>
      </c>
      <c r="C20" s="15">
        <v>5.9</v>
      </c>
      <c r="D20" s="15">
        <v>40</v>
      </c>
      <c r="E20" s="15" t="s">
        <v>259</v>
      </c>
      <c r="F20" s="15">
        <v>8</v>
      </c>
      <c r="G20" s="15">
        <v>272</v>
      </c>
      <c r="H20" s="15">
        <v>17</v>
      </c>
      <c r="I20" s="15">
        <v>20.2</v>
      </c>
      <c r="J20" s="15">
        <v>31</v>
      </c>
      <c r="K20" s="19">
        <f t="shared" si="0"/>
        <v>96</v>
      </c>
    </row>
    <row r="21" spans="1:11" ht="15">
      <c r="A21" s="4">
        <v>3</v>
      </c>
      <c r="B21" s="4" t="s">
        <v>125</v>
      </c>
      <c r="C21" s="15">
        <v>5.5</v>
      </c>
      <c r="D21" s="15">
        <v>70</v>
      </c>
      <c r="E21" s="15" t="s">
        <v>260</v>
      </c>
      <c r="F21" s="15">
        <v>16</v>
      </c>
      <c r="G21" s="15">
        <v>361</v>
      </c>
      <c r="H21" s="15">
        <v>44</v>
      </c>
      <c r="I21" s="15">
        <v>31.45</v>
      </c>
      <c r="J21" s="15">
        <v>59</v>
      </c>
      <c r="K21" s="19">
        <f t="shared" si="0"/>
        <v>189</v>
      </c>
    </row>
    <row r="22" spans="1:11" ht="15">
      <c r="A22" s="4">
        <v>4</v>
      </c>
      <c r="B22" s="4" t="s">
        <v>126</v>
      </c>
      <c r="C22" s="15">
        <v>5.2</v>
      </c>
      <c r="D22" s="15">
        <v>100</v>
      </c>
      <c r="E22" s="15" t="s">
        <v>261</v>
      </c>
      <c r="F22" s="15">
        <v>40</v>
      </c>
      <c r="G22" s="15">
        <v>326</v>
      </c>
      <c r="H22" s="15">
        <v>29</v>
      </c>
      <c r="I22" s="15">
        <v>14.9</v>
      </c>
      <c r="J22" s="15">
        <v>17</v>
      </c>
      <c r="K22" s="19">
        <f t="shared" si="0"/>
        <v>186</v>
      </c>
    </row>
    <row r="23" spans="1:11" ht="15">
      <c r="A23" s="4">
        <v>5</v>
      </c>
      <c r="B23" s="4" t="s">
        <v>127</v>
      </c>
      <c r="C23" s="15">
        <v>5.1</v>
      </c>
      <c r="D23" s="15">
        <v>110</v>
      </c>
      <c r="E23" s="15" t="s">
        <v>251</v>
      </c>
      <c r="F23" s="15">
        <v>92</v>
      </c>
      <c r="G23" s="15">
        <v>317</v>
      </c>
      <c r="H23" s="15">
        <v>26</v>
      </c>
      <c r="I23" s="15">
        <v>37.3</v>
      </c>
      <c r="J23" s="15">
        <v>78</v>
      </c>
      <c r="K23" s="19">
        <f t="shared" si="0"/>
        <v>306</v>
      </c>
    </row>
    <row r="24" spans="1:11" ht="15">
      <c r="A24" s="4">
        <v>6</v>
      </c>
      <c r="B24" s="4" t="s">
        <v>128</v>
      </c>
      <c r="C24" s="15">
        <v>5.1</v>
      </c>
      <c r="D24" s="15">
        <v>110</v>
      </c>
      <c r="E24" s="15" t="s">
        <v>262</v>
      </c>
      <c r="F24" s="15">
        <v>80</v>
      </c>
      <c r="G24" s="15">
        <v>311</v>
      </c>
      <c r="H24" s="15">
        <v>25</v>
      </c>
      <c r="I24" s="15">
        <v>25.3</v>
      </c>
      <c r="J24" s="15">
        <v>48</v>
      </c>
      <c r="K24" s="19">
        <f t="shared" si="0"/>
        <v>263</v>
      </c>
    </row>
    <row r="25" spans="1:11" ht="15">
      <c r="A25" s="4">
        <v>7</v>
      </c>
      <c r="B25" s="4" t="s">
        <v>129</v>
      </c>
      <c r="C25" s="15">
        <v>5</v>
      </c>
      <c r="D25" s="15">
        <v>120</v>
      </c>
      <c r="E25" s="15" t="s">
        <v>263</v>
      </c>
      <c r="F25" s="15">
        <v>85</v>
      </c>
      <c r="G25" s="15">
        <v>353</v>
      </c>
      <c r="H25" s="15">
        <v>40</v>
      </c>
      <c r="I25" s="15">
        <v>18.9</v>
      </c>
      <c r="J25" s="15">
        <v>25</v>
      </c>
      <c r="K25" s="19">
        <f t="shared" si="0"/>
        <v>270</v>
      </c>
    </row>
    <row r="26" spans="1:11" ht="15">
      <c r="A26" s="4">
        <v>8</v>
      </c>
      <c r="B26" s="4" t="s">
        <v>130</v>
      </c>
      <c r="C26" s="15">
        <v>4.8</v>
      </c>
      <c r="D26" s="15">
        <v>140</v>
      </c>
      <c r="E26" s="15" t="s">
        <v>264</v>
      </c>
      <c r="F26" s="15">
        <v>139</v>
      </c>
      <c r="G26" s="15">
        <v>371</v>
      </c>
      <c r="H26" s="15">
        <v>51</v>
      </c>
      <c r="I26" s="15">
        <v>33.9</v>
      </c>
      <c r="J26" s="15">
        <v>64</v>
      </c>
      <c r="K26" s="19">
        <f t="shared" si="0"/>
        <v>394</v>
      </c>
    </row>
    <row r="27" spans="1:11" ht="15">
      <c r="A27" s="4">
        <v>9</v>
      </c>
      <c r="B27" s="4" t="s">
        <v>131</v>
      </c>
      <c r="C27" s="15">
        <v>5.3</v>
      </c>
      <c r="D27" s="15">
        <v>90</v>
      </c>
      <c r="E27" s="15" t="s">
        <v>193</v>
      </c>
      <c r="F27" s="15">
        <v>26</v>
      </c>
      <c r="G27" s="15">
        <v>333</v>
      </c>
      <c r="H27" s="15">
        <v>34</v>
      </c>
      <c r="I27" s="15">
        <v>24.05</v>
      </c>
      <c r="J27" s="15">
        <v>46</v>
      </c>
      <c r="K27" s="19">
        <f t="shared" si="0"/>
        <v>196</v>
      </c>
    </row>
    <row r="28" spans="1:11" ht="15">
      <c r="A28" s="4">
        <v>10</v>
      </c>
      <c r="B28" s="4" t="s">
        <v>132</v>
      </c>
      <c r="C28" s="15">
        <v>5.3</v>
      </c>
      <c r="D28" s="15">
        <v>90</v>
      </c>
      <c r="E28" s="15" t="s">
        <v>265</v>
      </c>
      <c r="F28" s="15">
        <v>32</v>
      </c>
      <c r="G28" s="15">
        <v>244</v>
      </c>
      <c r="H28" s="15">
        <v>7</v>
      </c>
      <c r="I28" s="15">
        <v>12.9</v>
      </c>
      <c r="J28" s="15">
        <v>13</v>
      </c>
      <c r="K28" s="19">
        <f t="shared" si="0"/>
        <v>142</v>
      </c>
    </row>
    <row r="29" spans="1:11" ht="1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9"/>
    </row>
    <row r="31" spans="3:8" ht="21.75" thickBot="1">
      <c r="C31" s="2" t="s">
        <v>152</v>
      </c>
      <c r="E31" s="20">
        <f>K8+K9+K10+K11+K12+K13+K15+K16+K17+K19+K21+K22+K23+K24+K25+K26+K27+K28</f>
        <v>3510</v>
      </c>
      <c r="G31" s="2" t="s">
        <v>153</v>
      </c>
      <c r="H31" s="16"/>
    </row>
    <row r="33" spans="2:6" ht="15">
      <c r="B33" t="s">
        <v>154</v>
      </c>
      <c r="F33" s="1" t="s">
        <v>175</v>
      </c>
    </row>
  </sheetData>
  <sheetProtection/>
  <mergeCells count="7">
    <mergeCell ref="K6:K7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8515625" style="0" customWidth="1"/>
    <col min="2" max="2" width="1.8515625" style="0" hidden="1" customWidth="1"/>
    <col min="3" max="3" width="9.140625" style="1" customWidth="1"/>
    <col min="8" max="8" width="9.140625" style="1" customWidth="1"/>
    <col min="9" max="9" width="9.140625" style="0" customWidth="1"/>
    <col min="10" max="10" width="5.421875" style="22" customWidth="1"/>
  </cols>
  <sheetData>
    <row r="1" ht="21">
      <c r="F1" s="17" t="s">
        <v>144</v>
      </c>
    </row>
    <row r="2" ht="21">
      <c r="F2" s="14" t="s">
        <v>145</v>
      </c>
    </row>
    <row r="3" ht="21">
      <c r="F3" s="14" t="s">
        <v>146</v>
      </c>
    </row>
    <row r="4" ht="21">
      <c r="E4" s="2"/>
    </row>
    <row r="5" ht="21">
      <c r="E5" s="3" t="s">
        <v>291</v>
      </c>
    </row>
    <row r="7" spans="3:10" ht="21">
      <c r="C7" s="26">
        <v>1</v>
      </c>
      <c r="D7" s="23" t="s">
        <v>85</v>
      </c>
      <c r="E7" s="21"/>
      <c r="F7" s="21"/>
      <c r="G7" s="21"/>
      <c r="H7" s="14"/>
      <c r="J7" s="25" t="s">
        <v>294</v>
      </c>
    </row>
    <row r="8" spans="3:10" ht="21">
      <c r="C8" s="26">
        <v>2</v>
      </c>
      <c r="D8" s="24" t="s">
        <v>25</v>
      </c>
      <c r="E8" s="21"/>
      <c r="F8" s="21"/>
      <c r="G8" s="21"/>
      <c r="J8" s="25" t="s">
        <v>292</v>
      </c>
    </row>
    <row r="9" spans="3:10" ht="21">
      <c r="C9" s="26">
        <v>3</v>
      </c>
      <c r="D9" s="23" t="s">
        <v>104</v>
      </c>
      <c r="E9" s="21"/>
      <c r="F9" s="21"/>
      <c r="G9" s="21"/>
      <c r="H9" s="14"/>
      <c r="J9" s="25" t="s">
        <v>293</v>
      </c>
    </row>
    <row r="10" spans="3:10" ht="21">
      <c r="C10" s="26">
        <v>4</v>
      </c>
      <c r="D10" s="23" t="s">
        <v>143</v>
      </c>
      <c r="E10" s="21"/>
      <c r="F10" s="21"/>
      <c r="G10" s="21"/>
      <c r="H10" s="14"/>
      <c r="J10" s="25" t="s">
        <v>295</v>
      </c>
    </row>
    <row r="11" spans="3:10" ht="21">
      <c r="C11" s="26">
        <v>5</v>
      </c>
      <c r="D11" s="23" t="s">
        <v>0</v>
      </c>
      <c r="E11" s="21"/>
      <c r="F11" s="21"/>
      <c r="G11" s="21"/>
      <c r="H11" s="14"/>
      <c r="J11" s="25" t="s">
        <v>296</v>
      </c>
    </row>
    <row r="12" spans="3:10" ht="21">
      <c r="C12" s="26">
        <v>6</v>
      </c>
      <c r="D12" s="23" t="s">
        <v>45</v>
      </c>
      <c r="E12" s="21"/>
      <c r="F12" s="21"/>
      <c r="G12" s="21"/>
      <c r="H12" s="14"/>
      <c r="J12" s="25" t="s">
        <v>297</v>
      </c>
    </row>
    <row r="13" spans="3:10" ht="60.75" customHeight="1">
      <c r="C13" s="26">
        <v>7</v>
      </c>
      <c r="D13" s="34" t="s">
        <v>66</v>
      </c>
      <c r="E13" s="34"/>
      <c r="F13" s="34"/>
      <c r="G13" s="34"/>
      <c r="H13" s="34"/>
      <c r="J13" s="25" t="s">
        <v>298</v>
      </c>
    </row>
    <row r="14" spans="3:8" ht="21">
      <c r="C14" s="14"/>
      <c r="D14" s="23"/>
      <c r="E14" s="21"/>
      <c r="F14" s="21"/>
      <c r="G14" s="21"/>
      <c r="H14" s="14"/>
    </row>
    <row r="15" spans="3:8" ht="21">
      <c r="C15" s="14"/>
      <c r="D15" s="23"/>
      <c r="E15" s="21"/>
      <c r="F15" s="21"/>
      <c r="G15" s="21"/>
      <c r="H15" s="14"/>
    </row>
    <row r="16" spans="3:8" ht="21">
      <c r="C16" s="14"/>
      <c r="D16" s="23"/>
      <c r="E16" s="21"/>
      <c r="F16" s="21"/>
      <c r="G16" s="21"/>
      <c r="H16" s="14"/>
    </row>
    <row r="17" spans="3:8" ht="21">
      <c r="C17" s="14"/>
      <c r="D17" s="23"/>
      <c r="E17" s="21"/>
      <c r="F17" s="21"/>
      <c r="G17" s="21"/>
      <c r="H17" s="14"/>
    </row>
    <row r="18" spans="3:8" ht="21">
      <c r="C18" s="14"/>
      <c r="D18" s="23"/>
      <c r="E18" s="21"/>
      <c r="F18" s="21"/>
      <c r="G18" s="21"/>
      <c r="H18" s="14"/>
    </row>
    <row r="19" spans="3:8" ht="21">
      <c r="C19" s="14"/>
      <c r="D19" s="21"/>
      <c r="E19" s="21"/>
      <c r="F19" s="21"/>
      <c r="G19" s="21"/>
      <c r="H19" s="14"/>
    </row>
    <row r="20" spans="3:8" ht="21">
      <c r="C20" s="14"/>
      <c r="D20" s="21"/>
      <c r="E20" s="21"/>
      <c r="F20" s="21"/>
      <c r="G20" s="21"/>
      <c r="H20" s="14"/>
    </row>
    <row r="21" spans="3:8" ht="21">
      <c r="C21" s="14"/>
      <c r="D21" s="21"/>
      <c r="E21" s="21"/>
      <c r="F21" s="21"/>
      <c r="G21" s="21"/>
      <c r="H21" s="14"/>
    </row>
    <row r="22" spans="3:8" ht="21">
      <c r="C22" s="14"/>
      <c r="D22" s="21"/>
      <c r="E22" s="21"/>
      <c r="F22" s="21"/>
      <c r="G22" s="21"/>
      <c r="H22" s="14"/>
    </row>
    <row r="23" spans="3:8" ht="21">
      <c r="C23" s="14"/>
      <c r="D23" s="21"/>
      <c r="E23" s="21"/>
      <c r="F23" s="21"/>
      <c r="G23" s="21"/>
      <c r="H23" s="14"/>
    </row>
    <row r="24" spans="3:8" ht="21">
      <c r="C24" s="14"/>
      <c r="D24" s="21"/>
      <c r="E24" s="21"/>
      <c r="F24" s="21"/>
      <c r="G24" s="21"/>
      <c r="H24" s="14"/>
    </row>
    <row r="25" spans="3:8" ht="21">
      <c r="C25" s="14"/>
      <c r="D25" s="21"/>
      <c r="E25" s="21"/>
      <c r="F25" s="21"/>
      <c r="G25" s="21"/>
      <c r="H25" s="14"/>
    </row>
  </sheetData>
  <sheetProtection/>
  <mergeCells count="1">
    <mergeCell ref="D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2017-05-25T08:16:33Z</cp:lastPrinted>
  <dcterms:created xsi:type="dcterms:W3CDTF">2017-05-23T18:36:45Z</dcterms:created>
  <dcterms:modified xsi:type="dcterms:W3CDTF">2017-05-25T08:16:57Z</dcterms:modified>
  <cp:category/>
  <cp:version/>
  <cp:contentType/>
  <cp:contentStatus/>
</cp:coreProperties>
</file>